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pe Skipping\MASTER CUP 2023\"/>
    </mc:Choice>
  </mc:AlternateContent>
  <bookViews>
    <workbookView xWindow="0" yWindow="0" windowWidth="28800" windowHeight="11730"/>
  </bookViews>
  <sheets>
    <sheet name="List1" sheetId="1" r:id="rId1"/>
    <sheet name="List2" sheetId="4" state="hidden" r:id="rId2"/>
  </sheets>
  <definedNames>
    <definedName name="single">#REF!</definedName>
  </definedNames>
  <calcPr calcId="162913" concurrentCalc="0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C3" i="4"/>
  <c r="D3" i="4"/>
  <c r="D21" i="1"/>
  <c r="Q21" i="1"/>
  <c r="T21" i="1"/>
  <c r="Q22" i="1"/>
  <c r="T22" i="1"/>
  <c r="Q23" i="1"/>
  <c r="T23" i="1"/>
  <c r="Q24" i="1"/>
  <c r="T24" i="1"/>
  <c r="Q25" i="1"/>
  <c r="T25" i="1"/>
  <c r="Q26" i="1"/>
  <c r="T26" i="1"/>
  <c r="Q27" i="1"/>
  <c r="T27" i="1"/>
  <c r="Q28" i="1"/>
  <c r="T28" i="1"/>
  <c r="Q29" i="1"/>
  <c r="T29" i="1"/>
  <c r="Q30" i="1"/>
  <c r="T30" i="1"/>
  <c r="Q31" i="1"/>
  <c r="T31" i="1"/>
  <c r="Q32" i="1"/>
  <c r="T32" i="1"/>
  <c r="Q33" i="1"/>
  <c r="T33" i="1"/>
  <c r="Q34" i="1"/>
  <c r="T34" i="1"/>
  <c r="Q35" i="1"/>
  <c r="T35" i="1"/>
  <c r="Q36" i="1"/>
  <c r="T36" i="1"/>
  <c r="Q37" i="1"/>
  <c r="T37" i="1"/>
  <c r="Q38" i="1"/>
  <c r="T38" i="1"/>
  <c r="Q39" i="1"/>
  <c r="T39" i="1"/>
  <c r="Q40" i="1"/>
  <c r="T40" i="1"/>
  <c r="Q41" i="1"/>
  <c r="T41" i="1"/>
  <c r="Q42" i="1"/>
  <c r="T42" i="1"/>
  <c r="Q43" i="1"/>
  <c r="T43" i="1"/>
  <c r="Q44" i="1"/>
  <c r="T44" i="1"/>
  <c r="Q45" i="1"/>
  <c r="T45" i="1"/>
  <c r="Q46" i="1"/>
  <c r="T46" i="1"/>
  <c r="Q47" i="1"/>
  <c r="T47" i="1"/>
  <c r="Q48" i="1"/>
  <c r="T48" i="1"/>
  <c r="Q49" i="1"/>
  <c r="T49" i="1"/>
  <c r="Q50" i="1"/>
  <c r="T50" i="1"/>
  <c r="Q51" i="1"/>
  <c r="T51" i="1"/>
  <c r="Q52" i="1"/>
  <c r="T52" i="1"/>
  <c r="Q53" i="1"/>
  <c r="T53" i="1"/>
  <c r="Q54" i="1"/>
  <c r="T54" i="1"/>
  <c r="Q55" i="1"/>
  <c r="T55" i="1"/>
  <c r="Q56" i="1"/>
  <c r="T56" i="1"/>
  <c r="Q57" i="1"/>
  <c r="T57" i="1"/>
  <c r="Q58" i="1"/>
  <c r="T58" i="1"/>
  <c r="Q59" i="1"/>
  <c r="T59" i="1"/>
  <c r="Q60" i="1"/>
  <c r="T60" i="1"/>
  <c r="Q61" i="1"/>
  <c r="T61" i="1"/>
  <c r="Q62" i="1"/>
  <c r="T62" i="1"/>
  <c r="Q63" i="1"/>
  <c r="T63" i="1"/>
  <c r="Q64" i="1"/>
  <c r="T64" i="1"/>
  <c r="Q65" i="1"/>
  <c r="T65" i="1"/>
  <c r="Q66" i="1"/>
  <c r="T66" i="1"/>
  <c r="Q67" i="1"/>
  <c r="T67" i="1"/>
  <c r="Q68" i="1"/>
  <c r="T68" i="1"/>
  <c r="Q69" i="1"/>
  <c r="T69" i="1"/>
  <c r="Q70" i="1"/>
  <c r="T70" i="1"/>
  <c r="C13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21" i="1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B32" i="4"/>
  <c r="B29" i="4"/>
  <c r="B30" i="4"/>
  <c r="B31" i="4"/>
  <c r="D45" i="1"/>
  <c r="D50" i="1"/>
  <c r="D49" i="1"/>
  <c r="D48" i="1"/>
  <c r="D47" i="1"/>
  <c r="D46" i="1"/>
  <c r="B3" i="4"/>
  <c r="D34" i="1"/>
  <c r="D35" i="1"/>
  <c r="D36" i="1"/>
  <c r="D37" i="1"/>
  <c r="D38" i="1"/>
  <c r="D39" i="1"/>
  <c r="D40" i="1"/>
  <c r="D41" i="1"/>
  <c r="D42" i="1"/>
  <c r="D43" i="1"/>
  <c r="D44" i="1"/>
  <c r="B25" i="4"/>
  <c r="B26" i="4"/>
  <c r="B27" i="4"/>
  <c r="B28" i="4"/>
  <c r="B13" i="4"/>
  <c r="B14" i="4"/>
  <c r="B15" i="4"/>
  <c r="B16" i="4"/>
  <c r="B17" i="4"/>
  <c r="B18" i="4"/>
  <c r="B19" i="4"/>
  <c r="B20" i="4"/>
  <c r="B21" i="4"/>
  <c r="B22" i="4"/>
  <c r="B23" i="4"/>
  <c r="B24" i="4"/>
  <c r="B4" i="4"/>
  <c r="B5" i="4"/>
  <c r="B6" i="4"/>
  <c r="B7" i="4"/>
  <c r="B8" i="4"/>
  <c r="B9" i="4"/>
  <c r="B10" i="4"/>
  <c r="B11" i="4"/>
  <c r="B12" i="4"/>
  <c r="D33" i="1"/>
  <c r="D29" i="1"/>
  <c r="D25" i="1"/>
  <c r="D32" i="1"/>
  <c r="D28" i="1"/>
  <c r="D24" i="1"/>
  <c r="D31" i="1"/>
  <c r="D27" i="1"/>
  <c r="D23" i="1"/>
  <c r="D30" i="1"/>
  <c r="D26" i="1"/>
  <c r="D22" i="1"/>
</calcChain>
</file>

<file path=xl/comments1.xml><?xml version="1.0" encoding="utf-8"?>
<comments xmlns="http://schemas.openxmlformats.org/spreadsheetml/2006/main">
  <authors>
    <author>Holcová Petra</author>
    <author>holcova.petra@email.cz</author>
  </authors>
  <commentList>
    <comment ref="X3" authorId="0" shapeId="0">
      <text>
        <r>
          <rPr>
            <b/>
            <sz val="9"/>
            <color indexed="81"/>
            <rFont val="Tahoma"/>
            <charset val="1"/>
          </rPr>
          <t>Jméno závodníka musí být napsáno stejně jako v hlavní tabulce. V šedém poli dané disciplíny se v případě správného zápisu objeví číslo 1. V případě, že u závodníka číslo 1 u dané disciplíny není, zkontrolujte případné překlepy ve jméně (POZOR na případné mezery před a za jménem při kopírování jmen i ty ovlivňují vyhledávání).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W3" authorId="0" shapeId="0">
      <text>
        <r>
          <rPr>
            <b/>
            <sz val="9"/>
            <color indexed="81"/>
            <rFont val="Tahoma"/>
            <charset val="1"/>
          </rPr>
          <t>Jméno závodníka musí být napsáno stejně jako v hlavní tabulce. V šedém poli dané disciplíny se v případě správného zápisu objeví číslo 1. V případě, že u závodníka číslo 1 u dané disciplíny není, zkontrolujte případné překlepy ve jméně (POZOR na případné mezery před a za jménem při kopírování jmen i ty ovlivňují vyhledávání).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I3" authorId="0" shapeId="0">
      <text>
        <r>
          <rPr>
            <b/>
            <sz val="9"/>
            <color indexed="81"/>
            <rFont val="Tahoma"/>
            <charset val="1"/>
          </rPr>
          <t>Jméno závodníka musí být napsáno stejně jako v hlavní tabulce. V šedém poli dané disciplíny se v případě správného zápisu objeví číslo 1. V případě, že u závodníka číslo 1 u dané disciplíny není, zkontrolujte případné překlepy ve jméně (POZOR na případné mezery před a za jménem při kopírování jmen i ty ovlivňují vyhledávání).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Pokud si nepřejete uvést celé datum narození, napište den a měsíc 01.01. rok narození ale musí být přesný!</t>
        </r>
      </text>
    </comment>
  </commentList>
</comments>
</file>

<file path=xl/sharedStrings.xml><?xml version="1.0" encoding="utf-8"?>
<sst xmlns="http://schemas.openxmlformats.org/spreadsheetml/2006/main" count="348" uniqueCount="109">
  <si>
    <t>Věková kategorie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</si>
  <si>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</si>
  <si>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</si>
  <si>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</si>
  <si>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</si>
  <si>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</si>
  <si>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</si>
  <si>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</si>
  <si>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</si>
  <si>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</si>
  <si>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</si>
  <si>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</si>
  <si>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</si>
  <si>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</si>
  <si>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</si>
  <si>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</si>
  <si>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</si>
  <si>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</si>
  <si>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</si>
  <si>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</si>
  <si>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</si>
  <si>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</si>
  <si>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</si>
  <si>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</si>
  <si>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</si>
  <si>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Název klubu:</t>
  </si>
  <si>
    <t>Kontaktní osoba:</t>
  </si>
  <si>
    <t>Telefon:</t>
  </si>
  <si>
    <t>E-mail:</t>
  </si>
  <si>
    <t>24.</t>
  </si>
  <si>
    <t>soutěžící</t>
  </si>
  <si>
    <t>kategorie</t>
  </si>
  <si>
    <t>jméno a příjmení</t>
  </si>
  <si>
    <t>věk</t>
  </si>
  <si>
    <t>SPEED</t>
  </si>
  <si>
    <t>věk k datu</t>
  </si>
  <si>
    <t>Startovné celkem (Kč):</t>
  </si>
  <si>
    <t>Startovné za osobu (Kč)</t>
  </si>
  <si>
    <t>Rozhodčí speed:</t>
  </si>
  <si>
    <t>26.</t>
  </si>
  <si>
    <t>27.</t>
  </si>
  <si>
    <t>28.</t>
  </si>
  <si>
    <t>29.</t>
  </si>
  <si>
    <t>30.</t>
  </si>
  <si>
    <t>Rozhodčí freestyle:</t>
  </si>
  <si>
    <t>Fakturační adresa:</t>
  </si>
  <si>
    <t>IČO:</t>
  </si>
  <si>
    <t>SR Double Unders Relay (SRDR)</t>
  </si>
  <si>
    <t>SR Speed Relay (SRSR)</t>
  </si>
  <si>
    <t>DD Speed Sprint (DDSS)</t>
  </si>
  <si>
    <t>DD Speed Relay (DDSR)</t>
  </si>
  <si>
    <t>DD Single Freestyle (DDSF)</t>
  </si>
  <si>
    <t>Č.</t>
  </si>
  <si>
    <r>
      <rPr>
        <b/>
        <sz val="10"/>
        <color theme="1"/>
        <rFont val="Calibri"/>
        <family val="2"/>
        <charset val="238"/>
        <scheme val="minor"/>
      </rPr>
      <t>Závodník 1</t>
    </r>
    <r>
      <rPr>
        <sz val="10"/>
        <color theme="1"/>
        <rFont val="Calibri"/>
        <family val="2"/>
        <charset val="238"/>
        <scheme val="minor"/>
      </rPr>
      <t xml:space="preserve">                    Jméno a příjmení</t>
    </r>
  </si>
  <si>
    <r>
      <rPr>
        <b/>
        <sz val="10"/>
        <color theme="1"/>
        <rFont val="Calibri"/>
        <family val="2"/>
        <charset val="238"/>
        <scheme val="minor"/>
      </rPr>
      <t>Závodník 2</t>
    </r>
    <r>
      <rPr>
        <sz val="10"/>
        <color theme="1"/>
        <rFont val="Calibri"/>
        <family val="2"/>
        <charset val="238"/>
        <scheme val="minor"/>
      </rPr>
      <t xml:space="preserve">                    Jméno a příjmení</t>
    </r>
  </si>
  <si>
    <r>
      <rPr>
        <b/>
        <sz val="10"/>
        <color theme="1"/>
        <rFont val="Calibri"/>
        <family val="2"/>
        <charset val="238"/>
        <scheme val="minor"/>
      </rPr>
      <t>Závodník 3</t>
    </r>
    <r>
      <rPr>
        <sz val="10"/>
        <color theme="1"/>
        <rFont val="Calibri"/>
        <family val="2"/>
        <charset val="238"/>
        <scheme val="minor"/>
      </rPr>
      <t xml:space="preserve">                    Jméno a příjmení</t>
    </r>
  </si>
  <si>
    <r>
      <rPr>
        <b/>
        <sz val="10"/>
        <color theme="1"/>
        <rFont val="Calibri"/>
        <family val="2"/>
        <charset val="238"/>
        <scheme val="minor"/>
      </rPr>
      <t>Závodník 4</t>
    </r>
    <r>
      <rPr>
        <sz val="10"/>
        <color theme="1"/>
        <rFont val="Calibri"/>
        <family val="2"/>
        <charset val="238"/>
        <scheme val="minor"/>
      </rPr>
      <t xml:space="preserve">                    Jméno a příjmení</t>
    </r>
  </si>
  <si>
    <t>Double Dutch Single Freestyle (DDSF)</t>
  </si>
  <si>
    <t>Single Rope Team Freestyle (SRTF)</t>
  </si>
  <si>
    <t>SR Team Freestyle (SRTF)</t>
  </si>
  <si>
    <t>SR Speed Sprint (SRSS)</t>
  </si>
  <si>
    <t>SR Speed Endurance (SRSE)</t>
  </si>
  <si>
    <t>SR Individual Freestyle (SRIF)</t>
  </si>
  <si>
    <t>SR Triple Unders (16+) SRTU</t>
  </si>
  <si>
    <t>do 8</t>
  </si>
  <si>
    <t>9 - 11</t>
  </si>
  <si>
    <t>12 - 15</t>
  </si>
  <si>
    <t>16+</t>
  </si>
  <si>
    <t>Pozn.</t>
  </si>
  <si>
    <t>Jméno závodníka musí být v tabulkách týmových disciplín napsáno stejně jako v hlavní tabulce. V šedém poli dané disciplíny se v případě správného zápisu objeví číslo 1. V případě, že u závodníka číslo 1 u dané disciplíny není, zkontrolujte překlepy ve jméně (POZOR na případné mezery před a za jménem vzniklé při kopírování jmen. I ty ovlivňují vyhledávání).</t>
  </si>
  <si>
    <r>
      <t xml:space="preserve">Datum narození </t>
    </r>
    <r>
      <rPr>
        <sz val="9"/>
        <color theme="1"/>
        <rFont val="Calibri"/>
        <family val="2"/>
        <charset val="238"/>
        <scheme val="minor"/>
      </rPr>
      <t>(dd.mm.rrrr)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</si>
  <si>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</si>
  <si>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</si>
  <si>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</si>
  <si>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</si>
  <si>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</si>
  <si>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</si>
  <si>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</si>
  <si>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</si>
  <si>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</si>
  <si>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</si>
  <si>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</si>
  <si>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</si>
  <si>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</si>
  <si>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</si>
  <si>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</si>
  <si>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</si>
  <si>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</si>
  <si>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</si>
  <si>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</si>
  <si>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</si>
  <si>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Vyplněním a odesláním přihlášky souhlasíte s pořizováním fotografií každého přihlášeného soutěžícího v průběhu pořádání soutěže Master Cup 2023 a s případným zveřejněním takových fotografií a videí pořízených organizátory soutěže pro potřeby propagace akce.</t>
  </si>
  <si>
    <t>MASTER CUP 2023 (10. 6. 2023)</t>
  </si>
  <si>
    <t>Single Rope Pair Freestyle (SRPF)</t>
  </si>
  <si>
    <t>Double Dutch Speed Relay (DDSR)</t>
  </si>
  <si>
    <t>Double Dutch Speed Sprint (DDSS)</t>
  </si>
  <si>
    <t>Single Rope Speed Relay (SRSR)</t>
  </si>
  <si>
    <r>
      <t xml:space="preserve">Jméno a příjmení                                 </t>
    </r>
    <r>
      <rPr>
        <sz val="10"/>
        <color theme="1"/>
        <rFont val="Calibri"/>
        <family val="2"/>
        <charset val="238"/>
        <scheme val="minor"/>
      </rPr>
      <t>(piště jméno závodníka ve tvaru jméno a příjmení)</t>
    </r>
  </si>
  <si>
    <t>Single Rope Double Unders Relay (SRDR)</t>
  </si>
  <si>
    <t>Double Dutch Pair Freestyle (DDPF)</t>
  </si>
  <si>
    <t>DD Pair Freestyle (DDPF)</t>
  </si>
  <si>
    <t>SR Pair Freestyle (SRPF)</t>
  </si>
  <si>
    <t>Show Freestyle</t>
  </si>
  <si>
    <r>
      <rPr>
        <b/>
        <sz val="10"/>
        <color theme="1"/>
        <rFont val="Calibri"/>
        <family val="2"/>
        <charset val="238"/>
        <scheme val="minor"/>
      </rPr>
      <t xml:space="preserve">Závodník 5 </t>
    </r>
    <r>
      <rPr>
        <sz val="10"/>
        <color theme="1"/>
        <rFont val="Calibri"/>
        <family val="2"/>
        <charset val="238"/>
        <scheme val="minor"/>
      </rPr>
      <t xml:space="preserve">                   Jméno a příjmení</t>
    </r>
  </si>
  <si>
    <t>Double Dutch Triad Freestyle (DDTF)</t>
  </si>
  <si>
    <t>DD Triad Freestyle (DDTF)</t>
  </si>
  <si>
    <t>Disciplíny</t>
  </si>
  <si>
    <t>(zakřížkujte účast v modrých polích, šedá pole se vypíšou sama po vyplnění týmových tabulek a slouží pouze pro Vaši kontrolu)</t>
  </si>
  <si>
    <t>Wheel Pair Freestyle (WHPF)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</si>
</sst>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0" fillId="0" borderId="9" xfId="0" applyBorder="1"/>
    <xf numFmtId="0" fontId="0" fillId="0" borderId="4" xfId="0" applyBorder="1"/>
    <xf numFmtId="0" fontId="1" fillId="0" borderId="0" xfId="0" applyFont="1" applyAlignment="1"/>
    <xf numFmtId="49" fontId="1" fillId="0" borderId="0" xfId="0" applyNumberFormat="1" applyFont="1"/>
    <xf numFmtId="0" fontId="0" fillId="0" borderId="1" xfId="0" applyBorder="1"/>
    <xf numFmtId="1" fontId="0" fillId="0" borderId="1" xfId="0" applyNumberFormat="1" applyBorder="1"/>
    <xf numFmtId="49" fontId="0" fillId="0" borderId="0" xfId="0" applyNumberFormat="1"/>
    <xf numFmtId="14" fontId="0" fillId="2" borderId="16" xfId="0" applyNumberFormat="1" applyFill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3" fillId="4" borderId="56" xfId="0" applyFont="1" applyFill="1" applyBorder="1" applyAlignment="1">
      <alignment horizontal="center" vertical="center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3" fillId="4" borderId="23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 wrapText="1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0" borderId="56" xfId="0" applyFont="1" applyBorder="1" applyAlignment="1" applyProtection="1">
      <alignment vertical="center"/>
      <protection locked="0"/>
    </xf>
    <xf numFmtId="14" fontId="0" fillId="5" borderId="1" xfId="0" applyNumberFormat="1" applyFont="1" applyFill="1" applyBorder="1" applyAlignment="1" applyProtection="1">
      <alignment horizontal="left"/>
      <protection locked="0"/>
    </xf>
    <xf numFmtId="17" fontId="2" fillId="0" borderId="56" xfId="0" applyNumberFormat="1" applyFont="1" applyBorder="1" applyAlignment="1" applyProtection="1">
      <alignment vertical="center"/>
      <protection locked="0"/>
    </xf>
    <xf numFmtId="0" fontId="0" fillId="0" borderId="25" xfId="0" applyBorder="1"/>
    <xf numFmtId="0" fontId="2" fillId="0" borderId="0" xfId="0" applyNumberFormat="1" applyFont="1" applyAlignment="1">
      <alignment horizontal="center" wrapText="1"/>
    </xf>
    <xf numFmtId="0" fontId="0" fillId="0" borderId="11" xfId="0" applyBorder="1"/>
    <xf numFmtId="164" fontId="2" fillId="3" borderId="14" xfId="0" applyNumberFormat="1" applyFont="1" applyFill="1" applyBorder="1" applyAlignment="1">
      <alignment horizontal="center"/>
    </xf>
    <xf numFmtId="164" fontId="2" fillId="3" borderId="41" xfId="0" applyNumberFormat="1" applyFont="1" applyFill="1" applyBorder="1" applyAlignment="1">
      <alignment horizontal="center"/>
    </xf>
    <xf numFmtId="164" fontId="2" fillId="3" borderId="47" xfId="0" applyNumberFormat="1" applyFont="1" applyFill="1" applyBorder="1" applyAlignment="1">
      <alignment horizontal="center"/>
    </xf>
    <xf numFmtId="0" fontId="2" fillId="7" borderId="9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3" fillId="6" borderId="56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64" fontId="2" fillId="3" borderId="58" xfId="0" applyNumberFormat="1" applyFont="1" applyFill="1" applyBorder="1" applyAlignment="1">
      <alignment horizontal="center" vertical="center"/>
    </xf>
    <xf numFmtId="0" fontId="2" fillId="0" borderId="57" xfId="0" applyFont="1" applyBorder="1" applyAlignment="1" applyProtection="1">
      <alignment vertical="center"/>
      <protection locked="0"/>
    </xf>
    <xf numFmtId="0" fontId="3" fillId="4" borderId="62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8" fillId="0" borderId="67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3" fillId="6" borderId="63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5" borderId="26" xfId="0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0" fontId="0" fillId="5" borderId="26" xfId="0" applyFont="1" applyFill="1" applyBorder="1" applyAlignment="1" applyProtection="1">
      <alignment horizontal="left"/>
      <protection locked="0"/>
    </xf>
    <xf numFmtId="14" fontId="0" fillId="5" borderId="26" xfId="0" applyNumberFormat="1" applyFont="1" applyFill="1" applyBorder="1" applyAlignment="1" applyProtection="1">
      <alignment horizontal="left"/>
      <protection locked="0"/>
    </xf>
    <xf numFmtId="0" fontId="0" fillId="3" borderId="22" xfId="0" applyFont="1" applyFill="1" applyBorder="1" applyAlignment="1">
      <alignment horizontal="center"/>
    </xf>
    <xf numFmtId="0" fontId="0" fillId="5" borderId="1" xfId="0" applyFont="1" applyFill="1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3" borderId="15" xfId="0" applyFont="1" applyFill="1" applyBorder="1" applyAlignment="1">
      <alignment horizontal="center"/>
    </xf>
    <xf numFmtId="0" fontId="0" fillId="0" borderId="6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3" borderId="43" xfId="0" applyFont="1" applyFill="1" applyBorder="1" applyAlignment="1">
      <alignment horizontal="center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1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/>
    </xf>
    <xf numFmtId="0" fontId="3" fillId="7" borderId="2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8" borderId="2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3" fillId="7" borderId="40" xfId="0" applyFont="1" applyFill="1" applyBorder="1" applyAlignment="1">
      <alignment horizontal="left" vertical="center"/>
    </xf>
    <xf numFmtId="0" fontId="3" fillId="7" borderId="38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35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34" xfId="0" applyFont="1" applyFill="1" applyBorder="1" applyAlignment="1">
      <alignment horizontal="left" vertical="center"/>
    </xf>
    <xf numFmtId="0" fontId="3" fillId="7" borderId="21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6" borderId="48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4" fillId="8" borderId="59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6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7" borderId="9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29" xfId="0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32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0" fillId="0" borderId="23" xfId="0" applyBorder="1" applyProtection="1">
      <protection locked="0"/>
    </xf>
    <xf numFmtId="0" fontId="0" fillId="0" borderId="27" xfId="0" applyBorder="1" applyProtection="1"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0" fillId="0" borderId="26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46"/>
  <sheetViews>
    <sheetView tabSelected="1" topLeftCell="B1" zoomScaleNormal="100" workbookViewId="0">
      <selection activeCell="T6" sqref="T6"/>
    </sheetView>
  </sheetViews>
  <sheetFormatPr defaultColWidth="9.140625" defaultRowHeight="15" x14ac:dyDescent="0.25"/>
  <cols>
    <col min="1" max="1" width="3.28515625" customWidth="1"/>
    <col min="2" max="2" width="27.7109375" style="1" customWidth="1"/>
    <col min="3" max="3" width="11" style="2" customWidth="1"/>
    <col min="4" max="4" width="8.140625" style="3" customWidth="1"/>
    <col min="5" max="5" width="7.42578125" style="1" customWidth="1"/>
    <col min="6" max="6" width="7.85546875" style="1" customWidth="1"/>
    <col min="7" max="19" width="7.42578125" style="1" customWidth="1"/>
    <col min="20" max="20" width="9.140625" style="16" customWidth="1"/>
    <col min="21" max="21" width="6.85546875" style="36" customWidth="1"/>
    <col min="22" max="22" width="5" style="21" customWidth="1"/>
    <col min="23" max="23" width="8.7109375" style="21" customWidth="1"/>
    <col min="24" max="25" width="20.140625" style="21" customWidth="1"/>
    <col min="26" max="26" width="3" style="21" customWidth="1"/>
    <col min="27" max="27" width="3.85546875" style="21" customWidth="1"/>
    <col min="28" max="28" width="8.7109375" style="21" customWidth="1"/>
    <col min="29" max="32" width="20.7109375" style="21" customWidth="1"/>
    <col min="33" max="33" width="3" style="30" customWidth="1"/>
    <col min="34" max="34" width="4.28515625" style="21" customWidth="1"/>
    <col min="35" max="35" width="8.7109375" style="21" customWidth="1"/>
    <col min="36" max="38" width="20.7109375" style="21" customWidth="1"/>
    <col min="39" max="39" width="2.85546875" customWidth="1"/>
    <col min="40" max="40" width="4.28515625" customWidth="1"/>
    <col min="41" max="41" width="8.7109375" customWidth="1"/>
    <col min="42" max="45" width="20.7109375" customWidth="1"/>
    <col min="46" max="46" width="3" customWidth="1"/>
    <col min="47" max="47" width="5" style="21" customWidth="1"/>
    <col min="48" max="48" width="8.7109375" style="21" customWidth="1"/>
    <col min="49" max="50" width="20.140625" style="21" customWidth="1"/>
    <col min="51" max="51" width="3" style="4" customWidth="1"/>
    <col min="52" max="52" width="4.5703125" customWidth="1"/>
    <col min="53" max="53" width="8.7109375" customWidth="1"/>
    <col min="54" max="57" width="20.7109375" customWidth="1"/>
    <col min="58" max="58" width="3.140625" customWidth="1"/>
    <col min="59" max="59" width="5" style="21" customWidth="1"/>
    <col min="60" max="60" width="8.7109375" style="21" customWidth="1"/>
    <col min="61" max="62" width="20.140625" style="21" customWidth="1"/>
    <col min="63" max="63" width="3.140625" style="4" customWidth="1"/>
    <col min="64" max="64" width="4.28515625" customWidth="1"/>
    <col min="65" max="65" width="8.7109375" customWidth="1"/>
    <col min="66" max="68" width="20.7109375" customWidth="1"/>
    <col min="69" max="69" width="3.42578125" customWidth="1"/>
    <col min="70" max="70" width="4.28515625" style="4" customWidth="1"/>
    <col min="71" max="71" width="8.7109375" style="4" customWidth="1"/>
    <col min="72" max="75" width="20.7109375" style="4" customWidth="1"/>
    <col min="76" max="76" width="3.42578125" style="4" customWidth="1"/>
    <col min="77" max="77" width="4.28515625" style="4" customWidth="1"/>
    <col min="78" max="78" width="8.7109375" style="4" customWidth="1"/>
    <col min="79" max="83" width="20.7109375" style="4" customWidth="1"/>
  </cols>
  <sheetData>
    <row r="1" spans="1:83" s="4" customFormat="1" ht="35.25" customHeight="1" thickBot="1" x14ac:dyDescent="0.3">
      <c r="A1" s="183" t="s">
        <v>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36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30"/>
      <c r="AH1" s="21"/>
      <c r="AI1" s="21"/>
      <c r="AJ1" s="21"/>
      <c r="AK1" s="21"/>
      <c r="AL1" s="21"/>
      <c r="AU1" s="21"/>
      <c r="AV1" s="21"/>
      <c r="AW1" s="21"/>
      <c r="AX1" s="21"/>
      <c r="BG1" s="21"/>
      <c r="BH1" s="21"/>
      <c r="BI1" s="21"/>
      <c r="BJ1" s="21"/>
    </row>
    <row r="2" spans="1:83" ht="19.5" thickBot="1" x14ac:dyDescent="0.3">
      <c r="A2" s="155" t="s">
        <v>25</v>
      </c>
      <c r="B2" s="156"/>
      <c r="C2" s="178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97"/>
      <c r="S2" s="84"/>
      <c r="T2" s="84"/>
      <c r="U2" s="34"/>
      <c r="V2" s="103" t="s">
        <v>98</v>
      </c>
      <c r="W2" s="104"/>
      <c r="X2" s="104"/>
      <c r="Y2" s="105"/>
      <c r="Z2" s="20"/>
      <c r="AA2" s="103" t="s">
        <v>96</v>
      </c>
      <c r="AB2" s="104"/>
      <c r="AC2" s="104"/>
      <c r="AD2" s="104"/>
      <c r="AE2" s="104"/>
      <c r="AF2" s="105"/>
      <c r="AH2" s="103" t="s">
        <v>95</v>
      </c>
      <c r="AI2" s="104"/>
      <c r="AJ2" s="104"/>
      <c r="AK2" s="104"/>
      <c r="AL2" s="105"/>
      <c r="AM2" s="21"/>
      <c r="AN2" s="103" t="s">
        <v>94</v>
      </c>
      <c r="AO2" s="104"/>
      <c r="AP2" s="104"/>
      <c r="AQ2" s="104"/>
      <c r="AR2" s="104"/>
      <c r="AS2" s="105"/>
      <c r="AU2" s="112" t="s">
        <v>93</v>
      </c>
      <c r="AV2" s="113"/>
      <c r="AW2" s="113"/>
      <c r="AX2" s="114"/>
      <c r="AZ2" s="112" t="s">
        <v>58</v>
      </c>
      <c r="BA2" s="113"/>
      <c r="BB2" s="113"/>
      <c r="BC2" s="113"/>
      <c r="BD2" s="113"/>
      <c r="BE2" s="114"/>
      <c r="BG2" s="112" t="s">
        <v>108</v>
      </c>
      <c r="BH2" s="113"/>
      <c r="BI2" s="113"/>
      <c r="BJ2" s="114"/>
      <c r="BL2" s="112" t="s">
        <v>57</v>
      </c>
      <c r="BM2" s="113"/>
      <c r="BN2" s="113"/>
      <c r="BO2" s="113"/>
      <c r="BP2" s="114"/>
      <c r="BR2" s="112" t="s">
        <v>99</v>
      </c>
      <c r="BS2" s="113"/>
      <c r="BT2" s="113"/>
      <c r="BU2" s="113"/>
      <c r="BV2" s="113"/>
      <c r="BW2" s="114"/>
      <c r="BY2" s="112" t="s">
        <v>104</v>
      </c>
      <c r="BZ2" s="113"/>
      <c r="CA2" s="113"/>
      <c r="CB2" s="113"/>
      <c r="CC2" s="113"/>
      <c r="CD2" s="113"/>
      <c r="CE2" s="114"/>
    </row>
    <row r="3" spans="1:83" s="4" customFormat="1" ht="17.25" customHeight="1" x14ac:dyDescent="0.25">
      <c r="A3" s="161" t="s">
        <v>45</v>
      </c>
      <c r="B3" s="162"/>
      <c r="C3" s="180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98"/>
      <c r="S3" s="84"/>
      <c r="T3" s="84"/>
      <c r="U3" s="34"/>
      <c r="V3" s="101" t="s">
        <v>52</v>
      </c>
      <c r="W3" s="149" t="s">
        <v>0</v>
      </c>
      <c r="X3" s="151" t="s">
        <v>53</v>
      </c>
      <c r="Y3" s="153" t="s">
        <v>54</v>
      </c>
      <c r="Z3" s="21"/>
      <c r="AA3" s="101" t="s">
        <v>52</v>
      </c>
      <c r="AB3" s="149" t="s">
        <v>0</v>
      </c>
      <c r="AC3" s="151" t="s">
        <v>53</v>
      </c>
      <c r="AD3" s="190" t="s">
        <v>54</v>
      </c>
      <c r="AE3" s="106" t="s">
        <v>55</v>
      </c>
      <c r="AF3" s="153" t="s">
        <v>56</v>
      </c>
      <c r="AH3" s="101" t="s">
        <v>52</v>
      </c>
      <c r="AI3" s="149" t="s">
        <v>0</v>
      </c>
      <c r="AJ3" s="151" t="s">
        <v>53</v>
      </c>
      <c r="AK3" s="106" t="s">
        <v>54</v>
      </c>
      <c r="AL3" s="153" t="s">
        <v>56</v>
      </c>
      <c r="AN3" s="192" t="s">
        <v>52</v>
      </c>
      <c r="AO3" s="202" t="s">
        <v>0</v>
      </c>
      <c r="AP3" s="204" t="s">
        <v>53</v>
      </c>
      <c r="AQ3" s="190" t="s">
        <v>54</v>
      </c>
      <c r="AR3" s="106" t="s">
        <v>55</v>
      </c>
      <c r="AS3" s="153" t="s">
        <v>56</v>
      </c>
      <c r="AU3" s="115" t="s">
        <v>52</v>
      </c>
      <c r="AV3" s="117" t="s">
        <v>0</v>
      </c>
      <c r="AW3" s="108" t="s">
        <v>53</v>
      </c>
      <c r="AX3" s="110" t="s">
        <v>54</v>
      </c>
      <c r="AZ3" s="115" t="s">
        <v>52</v>
      </c>
      <c r="BA3" s="184" t="s">
        <v>0</v>
      </c>
      <c r="BB3" s="108" t="s">
        <v>53</v>
      </c>
      <c r="BC3" s="121" t="s">
        <v>54</v>
      </c>
      <c r="BD3" s="121" t="s">
        <v>55</v>
      </c>
      <c r="BE3" s="110" t="s">
        <v>56</v>
      </c>
      <c r="BG3" s="115" t="s">
        <v>52</v>
      </c>
      <c r="BH3" s="117" t="s">
        <v>0</v>
      </c>
      <c r="BI3" s="108" t="s">
        <v>53</v>
      </c>
      <c r="BJ3" s="110" t="s">
        <v>54</v>
      </c>
      <c r="BL3" s="115" t="s">
        <v>52</v>
      </c>
      <c r="BM3" s="117" t="s">
        <v>0</v>
      </c>
      <c r="BN3" s="108" t="s">
        <v>53</v>
      </c>
      <c r="BO3" s="119" t="s">
        <v>54</v>
      </c>
      <c r="BP3" s="110" t="s">
        <v>56</v>
      </c>
      <c r="BR3" s="115" t="s">
        <v>52</v>
      </c>
      <c r="BS3" s="117" t="s">
        <v>0</v>
      </c>
      <c r="BT3" s="108" t="s">
        <v>53</v>
      </c>
      <c r="BU3" s="119" t="s">
        <v>54</v>
      </c>
      <c r="BV3" s="121" t="s">
        <v>55</v>
      </c>
      <c r="BW3" s="110" t="s">
        <v>56</v>
      </c>
      <c r="BY3" s="115" t="s">
        <v>52</v>
      </c>
      <c r="BZ3" s="117" t="s">
        <v>0</v>
      </c>
      <c r="CA3" s="108" t="s">
        <v>53</v>
      </c>
      <c r="CB3" s="119" t="s">
        <v>54</v>
      </c>
      <c r="CC3" s="121" t="s">
        <v>55</v>
      </c>
      <c r="CD3" s="121" t="s">
        <v>56</v>
      </c>
      <c r="CE3" s="110" t="s">
        <v>103</v>
      </c>
    </row>
    <row r="4" spans="1:83" s="4" customFormat="1" ht="15" customHeight="1" thickBot="1" x14ac:dyDescent="0.3">
      <c r="A4" s="161" t="s">
        <v>46</v>
      </c>
      <c r="B4" s="162"/>
      <c r="C4" s="180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98"/>
      <c r="S4" s="84"/>
      <c r="T4" s="84"/>
      <c r="U4" s="34"/>
      <c r="V4" s="102"/>
      <c r="W4" s="150"/>
      <c r="X4" s="152"/>
      <c r="Y4" s="154"/>
      <c r="Z4" s="21"/>
      <c r="AA4" s="102"/>
      <c r="AB4" s="150"/>
      <c r="AC4" s="152"/>
      <c r="AD4" s="191"/>
      <c r="AE4" s="107"/>
      <c r="AF4" s="154"/>
      <c r="AH4" s="102"/>
      <c r="AI4" s="150"/>
      <c r="AJ4" s="152"/>
      <c r="AK4" s="107"/>
      <c r="AL4" s="154"/>
      <c r="AN4" s="193"/>
      <c r="AO4" s="203"/>
      <c r="AP4" s="205"/>
      <c r="AQ4" s="191"/>
      <c r="AR4" s="107"/>
      <c r="AS4" s="154"/>
      <c r="AU4" s="116"/>
      <c r="AV4" s="118"/>
      <c r="AW4" s="109"/>
      <c r="AX4" s="111"/>
      <c r="AZ4" s="116"/>
      <c r="BA4" s="185"/>
      <c r="BB4" s="109"/>
      <c r="BC4" s="122"/>
      <c r="BD4" s="122"/>
      <c r="BE4" s="111"/>
      <c r="BG4" s="116"/>
      <c r="BH4" s="118"/>
      <c r="BI4" s="109"/>
      <c r="BJ4" s="111"/>
      <c r="BL4" s="116"/>
      <c r="BM4" s="118"/>
      <c r="BN4" s="109"/>
      <c r="BO4" s="120"/>
      <c r="BP4" s="111"/>
      <c r="BR4" s="116"/>
      <c r="BS4" s="118"/>
      <c r="BT4" s="109"/>
      <c r="BU4" s="120"/>
      <c r="BV4" s="122"/>
      <c r="BW4" s="111"/>
      <c r="BY4" s="116"/>
      <c r="BZ4" s="118"/>
      <c r="CA4" s="109"/>
      <c r="CB4" s="120"/>
      <c r="CC4" s="122"/>
      <c r="CD4" s="122"/>
      <c r="CE4" s="111"/>
    </row>
    <row r="5" spans="1:83" ht="15.75" customHeight="1" thickTop="1" x14ac:dyDescent="0.25">
      <c r="A5" s="157" t="s">
        <v>26</v>
      </c>
      <c r="B5" s="158"/>
      <c r="C5" s="180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98"/>
      <c r="S5" s="84"/>
      <c r="T5" s="84"/>
      <c r="U5" s="34"/>
      <c r="V5" s="69" t="s">
        <v>1</v>
      </c>
      <c r="W5" s="49"/>
      <c r="X5" s="44"/>
      <c r="Y5" s="23"/>
      <c r="AA5" s="69" t="s">
        <v>1</v>
      </c>
      <c r="AB5" s="49"/>
      <c r="AC5" s="44"/>
      <c r="AD5" s="25"/>
      <c r="AE5" s="25"/>
      <c r="AF5" s="23"/>
      <c r="AH5" s="69" t="s">
        <v>1</v>
      </c>
      <c r="AI5" s="49"/>
      <c r="AJ5" s="44"/>
      <c r="AK5" s="25"/>
      <c r="AL5" s="23"/>
      <c r="AM5" s="21"/>
      <c r="AN5" s="24" t="s">
        <v>1</v>
      </c>
      <c r="AO5" s="49"/>
      <c r="AP5" s="22"/>
      <c r="AQ5" s="25"/>
      <c r="AR5" s="25"/>
      <c r="AS5" s="23"/>
      <c r="AU5" s="64" t="s">
        <v>1</v>
      </c>
      <c r="AV5" s="49"/>
      <c r="AW5" s="22"/>
      <c r="AX5" s="23"/>
      <c r="AZ5" s="64" t="s">
        <v>1</v>
      </c>
      <c r="BA5" s="49"/>
      <c r="BB5" s="44"/>
      <c r="BC5" s="25"/>
      <c r="BD5" s="25"/>
      <c r="BE5" s="23"/>
      <c r="BG5" s="64" t="s">
        <v>1</v>
      </c>
      <c r="BH5" s="49"/>
      <c r="BI5" s="22"/>
      <c r="BJ5" s="23"/>
      <c r="BL5" s="64" t="s">
        <v>1</v>
      </c>
      <c r="BM5" s="49"/>
      <c r="BN5" s="22"/>
      <c r="BO5" s="25"/>
      <c r="BP5" s="23"/>
      <c r="BR5" s="64" t="s">
        <v>1</v>
      </c>
      <c r="BS5" s="49"/>
      <c r="BT5" s="22"/>
      <c r="BU5" s="25"/>
      <c r="BV5" s="25"/>
      <c r="BW5" s="23"/>
      <c r="BY5" s="64" t="s">
        <v>1</v>
      </c>
      <c r="BZ5" s="49"/>
      <c r="CA5" s="22"/>
      <c r="CB5" s="25"/>
      <c r="CC5" s="25"/>
      <c r="CD5" s="82"/>
      <c r="CE5" s="23"/>
    </row>
    <row r="6" spans="1:83" x14ac:dyDescent="0.25">
      <c r="A6" s="157" t="s">
        <v>27</v>
      </c>
      <c r="B6" s="158"/>
      <c r="C6" s="180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98"/>
      <c r="S6" s="84"/>
      <c r="T6" s="84"/>
      <c r="U6" s="34"/>
      <c r="V6" s="70" t="s">
        <v>2</v>
      </c>
      <c r="W6" s="49"/>
      <c r="X6" s="33"/>
      <c r="Y6" s="27"/>
      <c r="AA6" s="70" t="s">
        <v>2</v>
      </c>
      <c r="AB6" s="51"/>
      <c r="AC6" s="33"/>
      <c r="AD6" s="29"/>
      <c r="AE6" s="29"/>
      <c r="AF6" s="27"/>
      <c r="AH6" s="70" t="s">
        <v>2</v>
      </c>
      <c r="AI6" s="49"/>
      <c r="AJ6" s="33"/>
      <c r="AK6" s="29"/>
      <c r="AL6" s="27"/>
      <c r="AM6" s="21"/>
      <c r="AN6" s="28" t="s">
        <v>2</v>
      </c>
      <c r="AO6" s="51"/>
      <c r="AP6" s="26"/>
      <c r="AQ6" s="29"/>
      <c r="AR6" s="29"/>
      <c r="AS6" s="27"/>
      <c r="AU6" s="65" t="s">
        <v>2</v>
      </c>
      <c r="AV6" s="49"/>
      <c r="AW6" s="26"/>
      <c r="AX6" s="27"/>
      <c r="AZ6" s="65" t="s">
        <v>2</v>
      </c>
      <c r="BA6" s="51"/>
      <c r="BB6" s="33"/>
      <c r="BC6" s="29"/>
      <c r="BD6" s="29"/>
      <c r="BE6" s="27"/>
      <c r="BG6" s="65" t="s">
        <v>2</v>
      </c>
      <c r="BH6" s="49"/>
      <c r="BI6" s="26"/>
      <c r="BJ6" s="27"/>
      <c r="BL6" s="65" t="s">
        <v>2</v>
      </c>
      <c r="BM6" s="51"/>
      <c r="BN6" s="26"/>
      <c r="BO6" s="29"/>
      <c r="BP6" s="27"/>
      <c r="BR6" s="65" t="s">
        <v>2</v>
      </c>
      <c r="BS6" s="51"/>
      <c r="BT6" s="26"/>
      <c r="BU6" s="29"/>
      <c r="BV6" s="29"/>
      <c r="BW6" s="27"/>
      <c r="BY6" s="65" t="s">
        <v>2</v>
      </c>
      <c r="BZ6" s="51"/>
      <c r="CA6" s="26"/>
      <c r="CB6" s="29"/>
      <c r="CC6" s="29"/>
      <c r="CD6" s="83"/>
      <c r="CE6" s="27"/>
    </row>
    <row r="7" spans="1:83" ht="15.75" thickBot="1" x14ac:dyDescent="0.3">
      <c r="A7" s="159" t="s">
        <v>28</v>
      </c>
      <c r="B7" s="160"/>
      <c r="C7" s="179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89"/>
      <c r="S7" s="84"/>
      <c r="T7" s="84"/>
      <c r="U7" s="34"/>
      <c r="V7" s="70" t="s">
        <v>3</v>
      </c>
      <c r="W7" s="51"/>
      <c r="X7" s="33"/>
      <c r="Y7" s="27"/>
      <c r="AA7" s="70" t="s">
        <v>3</v>
      </c>
      <c r="AB7" s="49"/>
      <c r="AC7" s="33"/>
      <c r="AD7" s="29"/>
      <c r="AE7" s="29"/>
      <c r="AF7" s="27"/>
      <c r="AH7" s="70" t="s">
        <v>3</v>
      </c>
      <c r="AI7" s="51"/>
      <c r="AJ7" s="33"/>
      <c r="AK7" s="29"/>
      <c r="AL7" s="27"/>
      <c r="AM7" s="21"/>
      <c r="AN7" s="28" t="s">
        <v>3</v>
      </c>
      <c r="AO7" s="49"/>
      <c r="AP7" s="26"/>
      <c r="AQ7" s="29"/>
      <c r="AR7" s="29"/>
      <c r="AS7" s="27"/>
      <c r="AU7" s="65" t="s">
        <v>3</v>
      </c>
      <c r="AV7" s="51"/>
      <c r="AW7" s="26"/>
      <c r="AX7" s="27"/>
      <c r="AZ7" s="65" t="s">
        <v>3</v>
      </c>
      <c r="BA7" s="49"/>
      <c r="BB7" s="33"/>
      <c r="BC7" s="29"/>
      <c r="BD7" s="29"/>
      <c r="BE7" s="27"/>
      <c r="BG7" s="65" t="s">
        <v>3</v>
      </c>
      <c r="BH7" s="51"/>
      <c r="BI7" s="26"/>
      <c r="BJ7" s="27"/>
      <c r="BL7" s="65" t="s">
        <v>3</v>
      </c>
      <c r="BM7" s="49"/>
      <c r="BN7" s="26"/>
      <c r="BO7" s="29"/>
      <c r="BP7" s="27"/>
      <c r="BR7" s="65" t="s">
        <v>3</v>
      </c>
      <c r="BS7" s="49"/>
      <c r="BT7" s="26"/>
      <c r="BU7" s="29"/>
      <c r="BV7" s="29"/>
      <c r="BW7" s="27"/>
      <c r="BY7" s="65" t="s">
        <v>3</v>
      </c>
      <c r="BZ7" s="49"/>
      <c r="CA7" s="26"/>
      <c r="CB7" s="29"/>
      <c r="CC7" s="29"/>
      <c r="CD7" s="83"/>
      <c r="CE7" s="27"/>
    </row>
    <row r="8" spans="1:83" s="4" customFormat="1" x14ac:dyDescent="0.25">
      <c r="A8" s="163" t="s">
        <v>38</v>
      </c>
      <c r="B8" s="164"/>
      <c r="C8" s="178"/>
      <c r="D8" s="170"/>
      <c r="E8" s="170"/>
      <c r="F8" s="171"/>
      <c r="G8" s="169"/>
      <c r="H8" s="170"/>
      <c r="I8" s="170"/>
      <c r="J8" s="170"/>
      <c r="K8" s="169"/>
      <c r="L8" s="170"/>
      <c r="M8" s="170"/>
      <c r="N8" s="171"/>
      <c r="O8" s="169"/>
      <c r="P8" s="170"/>
      <c r="Q8" s="170"/>
      <c r="R8" s="197"/>
      <c r="S8" s="84"/>
      <c r="T8" s="84"/>
      <c r="U8" s="34"/>
      <c r="V8" s="69" t="s">
        <v>4</v>
      </c>
      <c r="W8" s="49"/>
      <c r="X8" s="33"/>
      <c r="Y8" s="27"/>
      <c r="Z8" s="21"/>
      <c r="AA8" s="70" t="s">
        <v>4</v>
      </c>
      <c r="AB8" s="49"/>
      <c r="AC8" s="33"/>
      <c r="AD8" s="29"/>
      <c r="AE8" s="29"/>
      <c r="AF8" s="27"/>
      <c r="AH8" s="70" t="s">
        <v>4</v>
      </c>
      <c r="AI8" s="49"/>
      <c r="AJ8" s="33"/>
      <c r="AK8" s="29"/>
      <c r="AL8" s="27"/>
      <c r="AN8" s="28" t="s">
        <v>4</v>
      </c>
      <c r="AO8" s="49"/>
      <c r="AP8" s="26"/>
      <c r="AQ8" s="29"/>
      <c r="AR8" s="29"/>
      <c r="AS8" s="27"/>
      <c r="AU8" s="64" t="s">
        <v>4</v>
      </c>
      <c r="AV8" s="49"/>
      <c r="AW8" s="26"/>
      <c r="AX8" s="27"/>
      <c r="AZ8" s="65" t="s">
        <v>4</v>
      </c>
      <c r="BA8" s="49"/>
      <c r="BB8" s="33"/>
      <c r="BC8" s="29"/>
      <c r="BD8" s="29"/>
      <c r="BE8" s="27"/>
      <c r="BG8" s="64" t="s">
        <v>4</v>
      </c>
      <c r="BH8" s="49"/>
      <c r="BI8" s="26"/>
      <c r="BJ8" s="27"/>
      <c r="BL8" s="65" t="s">
        <v>4</v>
      </c>
      <c r="BM8" s="49"/>
      <c r="BN8" s="26"/>
      <c r="BO8" s="29"/>
      <c r="BP8" s="27"/>
      <c r="BR8" s="65" t="s">
        <v>4</v>
      </c>
      <c r="BS8" s="49"/>
      <c r="BT8" s="26"/>
      <c r="BU8" s="29"/>
      <c r="BV8" s="29"/>
      <c r="BW8" s="27"/>
      <c r="BY8" s="65" t="s">
        <v>4</v>
      </c>
      <c r="BZ8" s="49"/>
      <c r="CA8" s="26"/>
      <c r="CB8" s="29"/>
      <c r="CC8" s="29"/>
      <c r="CD8" s="83"/>
      <c r="CE8" s="27"/>
    </row>
    <row r="9" spans="1:83" s="4" customFormat="1" x14ac:dyDescent="0.25">
      <c r="A9" s="167"/>
      <c r="B9" s="168"/>
      <c r="C9" s="180"/>
      <c r="D9" s="173"/>
      <c r="E9" s="173"/>
      <c r="F9" s="174"/>
      <c r="G9" s="172"/>
      <c r="H9" s="173"/>
      <c r="I9" s="173"/>
      <c r="J9" s="173"/>
      <c r="K9" s="172"/>
      <c r="L9" s="173"/>
      <c r="M9" s="173"/>
      <c r="N9" s="174"/>
      <c r="O9" s="172"/>
      <c r="P9" s="173"/>
      <c r="Q9" s="173"/>
      <c r="R9" s="198"/>
      <c r="S9" s="84"/>
      <c r="T9" s="84"/>
      <c r="U9" s="34"/>
      <c r="V9" s="70" t="s">
        <v>5</v>
      </c>
      <c r="W9" s="49"/>
      <c r="X9" s="33"/>
      <c r="Y9" s="27"/>
      <c r="Z9" s="21"/>
      <c r="AA9" s="70" t="s">
        <v>5</v>
      </c>
      <c r="AB9" s="49"/>
      <c r="AC9" s="33"/>
      <c r="AD9" s="29"/>
      <c r="AE9" s="29"/>
      <c r="AF9" s="27"/>
      <c r="AH9" s="70" t="s">
        <v>5</v>
      </c>
      <c r="AI9" s="49"/>
      <c r="AJ9" s="33"/>
      <c r="AK9" s="29"/>
      <c r="AL9" s="27"/>
      <c r="AN9" s="28" t="s">
        <v>5</v>
      </c>
      <c r="AO9" s="49"/>
      <c r="AP9" s="26"/>
      <c r="AQ9" s="29"/>
      <c r="AR9" s="29"/>
      <c r="AS9" s="27"/>
      <c r="AU9" s="65" t="s">
        <v>5</v>
      </c>
      <c r="AV9" s="49"/>
      <c r="AW9" s="26"/>
      <c r="AX9" s="27"/>
      <c r="AZ9" s="65" t="s">
        <v>5</v>
      </c>
      <c r="BA9" s="49"/>
      <c r="BB9" s="33"/>
      <c r="BC9" s="29"/>
      <c r="BD9" s="29"/>
      <c r="BE9" s="27"/>
      <c r="BG9" s="65" t="s">
        <v>5</v>
      </c>
      <c r="BH9" s="49"/>
      <c r="BI9" s="26"/>
      <c r="BJ9" s="27"/>
      <c r="BL9" s="65" t="s">
        <v>5</v>
      </c>
      <c r="BM9" s="49"/>
      <c r="BN9" s="26"/>
      <c r="BO9" s="29"/>
      <c r="BP9" s="27"/>
      <c r="BR9" s="65" t="s">
        <v>5</v>
      </c>
      <c r="BS9" s="49"/>
      <c r="BT9" s="26"/>
      <c r="BU9" s="29"/>
      <c r="BV9" s="29"/>
      <c r="BW9" s="27"/>
      <c r="BY9" s="65" t="s">
        <v>5</v>
      </c>
      <c r="BZ9" s="49"/>
      <c r="CA9" s="26"/>
      <c r="CB9" s="29"/>
      <c r="CC9" s="29"/>
      <c r="CD9" s="83"/>
      <c r="CE9" s="27"/>
    </row>
    <row r="10" spans="1:83" s="4" customFormat="1" ht="15.75" thickBot="1" x14ac:dyDescent="0.3">
      <c r="A10" s="165"/>
      <c r="B10" s="166"/>
      <c r="C10" s="179"/>
      <c r="D10" s="176"/>
      <c r="E10" s="176"/>
      <c r="F10" s="177"/>
      <c r="G10" s="175"/>
      <c r="H10" s="176"/>
      <c r="I10" s="176"/>
      <c r="J10" s="176"/>
      <c r="K10" s="175"/>
      <c r="L10" s="176"/>
      <c r="M10" s="176"/>
      <c r="N10" s="177"/>
      <c r="O10" s="175"/>
      <c r="P10" s="176"/>
      <c r="Q10" s="176"/>
      <c r="R10" s="189"/>
      <c r="S10" s="84"/>
      <c r="T10" s="84"/>
      <c r="U10" s="34"/>
      <c r="V10" s="70" t="s">
        <v>6</v>
      </c>
      <c r="W10" s="49"/>
      <c r="X10" s="33"/>
      <c r="Y10" s="27"/>
      <c r="Z10" s="21"/>
      <c r="AA10" s="70" t="s">
        <v>6</v>
      </c>
      <c r="AB10" s="49"/>
      <c r="AC10" s="33"/>
      <c r="AD10" s="29"/>
      <c r="AE10" s="29"/>
      <c r="AF10" s="27"/>
      <c r="AH10" s="70" t="s">
        <v>6</v>
      </c>
      <c r="AI10" s="49"/>
      <c r="AJ10" s="33"/>
      <c r="AK10" s="29"/>
      <c r="AL10" s="27"/>
      <c r="AN10" s="28" t="s">
        <v>6</v>
      </c>
      <c r="AO10" s="49"/>
      <c r="AP10" s="26"/>
      <c r="AQ10" s="29"/>
      <c r="AR10" s="29"/>
      <c r="AS10" s="27"/>
      <c r="AU10" s="65" t="s">
        <v>6</v>
      </c>
      <c r="AV10" s="49"/>
      <c r="AW10" s="26"/>
      <c r="AX10" s="27"/>
      <c r="AZ10" s="65" t="s">
        <v>6</v>
      </c>
      <c r="BA10" s="49"/>
      <c r="BB10" s="33"/>
      <c r="BC10" s="29"/>
      <c r="BD10" s="29"/>
      <c r="BE10" s="27"/>
      <c r="BG10" s="65" t="s">
        <v>6</v>
      </c>
      <c r="BH10" s="49"/>
      <c r="BI10" s="26"/>
      <c r="BJ10" s="27"/>
      <c r="BL10" s="65" t="s">
        <v>6</v>
      </c>
      <c r="BM10" s="49"/>
      <c r="BN10" s="26"/>
      <c r="BO10" s="29"/>
      <c r="BP10" s="27"/>
      <c r="BR10" s="65" t="s">
        <v>6</v>
      </c>
      <c r="BS10" s="49"/>
      <c r="BT10" s="26"/>
      <c r="BU10" s="29"/>
      <c r="BV10" s="29"/>
      <c r="BW10" s="27"/>
      <c r="BY10" s="65" t="s">
        <v>6</v>
      </c>
      <c r="BZ10" s="49"/>
      <c r="CA10" s="26"/>
      <c r="CB10" s="29"/>
      <c r="CC10" s="29"/>
      <c r="CD10" s="83"/>
      <c r="CE10" s="27"/>
    </row>
    <row r="11" spans="1:83" s="4" customFormat="1" x14ac:dyDescent="0.25">
      <c r="A11" s="163" t="s">
        <v>44</v>
      </c>
      <c r="B11" s="164"/>
      <c r="C11" s="178"/>
      <c r="D11" s="170"/>
      <c r="E11" s="170"/>
      <c r="F11" s="171"/>
      <c r="G11" s="169"/>
      <c r="H11" s="170"/>
      <c r="I11" s="170"/>
      <c r="J11" s="170"/>
      <c r="K11" s="169"/>
      <c r="L11" s="170"/>
      <c r="M11" s="170"/>
      <c r="N11" s="171"/>
      <c r="O11" s="169"/>
      <c r="P11" s="170"/>
      <c r="Q11" s="170"/>
      <c r="R11" s="197"/>
      <c r="S11" s="84"/>
      <c r="T11" s="84"/>
      <c r="U11" s="35"/>
      <c r="V11" s="69" t="s">
        <v>7</v>
      </c>
      <c r="W11" s="49"/>
      <c r="X11" s="33"/>
      <c r="Y11" s="27"/>
      <c r="Z11" s="21"/>
      <c r="AA11" s="70" t="s">
        <v>7</v>
      </c>
      <c r="AB11" s="49"/>
      <c r="AC11" s="33"/>
      <c r="AD11" s="29"/>
      <c r="AE11" s="29"/>
      <c r="AF11" s="27"/>
      <c r="AH11" s="70" t="s">
        <v>7</v>
      </c>
      <c r="AI11" s="49"/>
      <c r="AJ11" s="33"/>
      <c r="AK11" s="29"/>
      <c r="AL11" s="27"/>
      <c r="AN11" s="28" t="s">
        <v>7</v>
      </c>
      <c r="AO11" s="49"/>
      <c r="AP11" s="26"/>
      <c r="AQ11" s="29"/>
      <c r="AR11" s="29"/>
      <c r="AS11" s="27"/>
      <c r="AU11" s="64" t="s">
        <v>7</v>
      </c>
      <c r="AV11" s="49"/>
      <c r="AW11" s="26"/>
      <c r="AX11" s="27"/>
      <c r="AZ11" s="65" t="s">
        <v>7</v>
      </c>
      <c r="BA11" s="49"/>
      <c r="BB11" s="33"/>
      <c r="BC11" s="29"/>
      <c r="BD11" s="29"/>
      <c r="BE11" s="27"/>
      <c r="BG11" s="64" t="s">
        <v>7</v>
      </c>
      <c r="BH11" s="49"/>
      <c r="BI11" s="26"/>
      <c r="BJ11" s="27"/>
      <c r="BL11" s="65" t="s">
        <v>7</v>
      </c>
      <c r="BM11" s="49"/>
      <c r="BN11" s="26"/>
      <c r="BO11" s="29"/>
      <c r="BP11" s="27"/>
      <c r="BR11" s="65" t="s">
        <v>7</v>
      </c>
      <c r="BS11" s="49"/>
      <c r="BT11" s="26"/>
      <c r="BU11" s="29"/>
      <c r="BV11" s="29"/>
      <c r="BW11" s="27"/>
      <c r="BY11" s="65" t="s">
        <v>7</v>
      </c>
      <c r="BZ11" s="49"/>
      <c r="CA11" s="26"/>
      <c r="CB11" s="29"/>
      <c r="CC11" s="29"/>
      <c r="CD11" s="83"/>
      <c r="CE11" s="27"/>
    </row>
    <row r="12" spans="1:83" ht="15.75" thickBot="1" x14ac:dyDescent="0.3">
      <c r="A12" s="165"/>
      <c r="B12" s="166"/>
      <c r="C12" s="179"/>
      <c r="D12" s="176"/>
      <c r="E12" s="176"/>
      <c r="F12" s="177"/>
      <c r="G12" s="175"/>
      <c r="H12" s="176"/>
      <c r="I12" s="176"/>
      <c r="J12" s="176"/>
      <c r="K12" s="175"/>
      <c r="L12" s="176"/>
      <c r="M12" s="176"/>
      <c r="N12" s="177"/>
      <c r="O12" s="175"/>
      <c r="P12" s="176"/>
      <c r="Q12" s="176"/>
      <c r="R12" s="189"/>
      <c r="S12" s="84"/>
      <c r="T12" s="84"/>
      <c r="U12" s="35"/>
      <c r="V12" s="70" t="s">
        <v>8</v>
      </c>
      <c r="W12" s="49"/>
      <c r="X12" s="33"/>
      <c r="Y12" s="27"/>
      <c r="AA12" s="70" t="s">
        <v>8</v>
      </c>
      <c r="AB12" s="49"/>
      <c r="AC12" s="33"/>
      <c r="AD12" s="29"/>
      <c r="AE12" s="29"/>
      <c r="AF12" s="27"/>
      <c r="AH12" s="70" t="s">
        <v>8</v>
      </c>
      <c r="AI12" s="49"/>
      <c r="AJ12" s="33"/>
      <c r="AK12" s="29"/>
      <c r="AL12" s="27"/>
      <c r="AM12" s="21"/>
      <c r="AN12" s="28" t="s">
        <v>8</v>
      </c>
      <c r="AO12" s="49"/>
      <c r="AP12" s="26"/>
      <c r="AQ12" s="29"/>
      <c r="AR12" s="29"/>
      <c r="AS12" s="27"/>
      <c r="AU12" s="65" t="s">
        <v>8</v>
      </c>
      <c r="AV12" s="49"/>
      <c r="AW12" s="26"/>
      <c r="AX12" s="27"/>
      <c r="AZ12" s="65" t="s">
        <v>8</v>
      </c>
      <c r="BA12" s="49"/>
      <c r="BB12" s="33"/>
      <c r="BC12" s="29"/>
      <c r="BD12" s="29"/>
      <c r="BE12" s="27"/>
      <c r="BG12" s="65" t="s">
        <v>8</v>
      </c>
      <c r="BH12" s="49"/>
      <c r="BI12" s="26"/>
      <c r="BJ12" s="27"/>
      <c r="BL12" s="65" t="s">
        <v>8</v>
      </c>
      <c r="BM12" s="49"/>
      <c r="BN12" s="26"/>
      <c r="BO12" s="29"/>
      <c r="BP12" s="27"/>
      <c r="BR12" s="65" t="s">
        <v>8</v>
      </c>
      <c r="BS12" s="49"/>
      <c r="BT12" s="26"/>
      <c r="BU12" s="29"/>
      <c r="BV12" s="29"/>
      <c r="BW12" s="27"/>
      <c r="BY12" s="65" t="s">
        <v>8</v>
      </c>
      <c r="BZ12" s="49"/>
      <c r="CA12" s="26"/>
      <c r="CB12" s="29"/>
      <c r="CC12" s="29"/>
      <c r="CD12" s="83"/>
      <c r="CE12" s="27"/>
    </row>
    <row r="13" spans="1:83" s="4" customFormat="1" ht="15.75" thickBot="1" x14ac:dyDescent="0.3">
      <c r="A13" s="125" t="s">
        <v>36</v>
      </c>
      <c r="B13" s="126"/>
      <c r="C13" s="67">
        <f>SUM(T21:T70)</f>
        <v>0</v>
      </c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7"/>
      <c r="R13" s="17"/>
      <c r="S13" s="17"/>
      <c r="T13" s="18"/>
      <c r="U13" s="35"/>
      <c r="V13" s="70" t="s">
        <v>9</v>
      </c>
      <c r="W13" s="49"/>
      <c r="X13" s="33"/>
      <c r="Y13" s="27"/>
      <c r="Z13" s="21"/>
      <c r="AA13" s="70" t="s">
        <v>9</v>
      </c>
      <c r="AB13" s="49"/>
      <c r="AC13" s="33"/>
      <c r="AD13" s="29"/>
      <c r="AE13" s="29"/>
      <c r="AF13" s="27"/>
      <c r="AH13" s="70" t="s">
        <v>9</v>
      </c>
      <c r="AI13" s="49"/>
      <c r="AJ13" s="33"/>
      <c r="AK13" s="29"/>
      <c r="AL13" s="27"/>
      <c r="AM13" s="21"/>
      <c r="AN13" s="28" t="s">
        <v>9</v>
      </c>
      <c r="AO13" s="49"/>
      <c r="AP13" s="26"/>
      <c r="AQ13" s="29"/>
      <c r="AR13" s="29"/>
      <c r="AS13" s="27"/>
      <c r="AU13" s="65" t="s">
        <v>9</v>
      </c>
      <c r="AV13" s="49"/>
      <c r="AW13" s="26"/>
      <c r="AX13" s="27"/>
      <c r="AZ13" s="65" t="s">
        <v>9</v>
      </c>
      <c r="BA13" s="49"/>
      <c r="BB13" s="33"/>
      <c r="BC13" s="29"/>
      <c r="BD13" s="29"/>
      <c r="BE13" s="27"/>
      <c r="BG13" s="65" t="s">
        <v>9</v>
      </c>
      <c r="BH13" s="49"/>
      <c r="BI13" s="26"/>
      <c r="BJ13" s="27"/>
      <c r="BL13" s="65" t="s">
        <v>9</v>
      </c>
      <c r="BM13" s="49"/>
      <c r="BN13" s="26"/>
      <c r="BO13" s="29"/>
      <c r="BP13" s="27"/>
      <c r="BR13" s="65" t="s">
        <v>9</v>
      </c>
      <c r="BS13" s="49"/>
      <c r="BT13" s="26"/>
      <c r="BU13" s="29"/>
      <c r="BV13" s="29"/>
      <c r="BW13" s="27"/>
      <c r="BY13" s="65" t="s">
        <v>9</v>
      </c>
      <c r="BZ13" s="49"/>
      <c r="CA13" s="26"/>
      <c r="CB13" s="29"/>
      <c r="CC13" s="29"/>
      <c r="CD13" s="83"/>
      <c r="CE13" s="27"/>
    </row>
    <row r="14" spans="1:83" s="4" customFormat="1" x14ac:dyDescent="0.25">
      <c r="A14"/>
      <c r="B14" s="1"/>
      <c r="C14" s="2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6"/>
      <c r="U14" s="35"/>
      <c r="V14" s="69" t="s">
        <v>10</v>
      </c>
      <c r="W14" s="49"/>
      <c r="X14" s="33"/>
      <c r="Y14" s="27"/>
      <c r="Z14" s="21"/>
      <c r="AA14" s="71" t="s">
        <v>10</v>
      </c>
      <c r="AB14" s="68"/>
      <c r="AC14" s="73"/>
      <c r="AD14" s="42"/>
      <c r="AE14" s="42"/>
      <c r="AF14" s="43"/>
      <c r="AH14" s="70" t="s">
        <v>10</v>
      </c>
      <c r="AI14" s="49"/>
      <c r="AJ14" s="33"/>
      <c r="AK14" s="29"/>
      <c r="AL14" s="27"/>
      <c r="AM14" s="21"/>
      <c r="AN14" s="28" t="s">
        <v>10</v>
      </c>
      <c r="AO14" s="74"/>
      <c r="AP14" s="26"/>
      <c r="AQ14" s="29"/>
      <c r="AR14" s="29"/>
      <c r="AS14" s="27"/>
      <c r="AU14" s="64" t="s">
        <v>10</v>
      </c>
      <c r="AV14" s="49"/>
      <c r="AW14" s="26"/>
      <c r="AX14" s="27"/>
      <c r="AZ14" s="65" t="s">
        <v>10</v>
      </c>
      <c r="BA14" s="74"/>
      <c r="BB14" s="26"/>
      <c r="BC14" s="29"/>
      <c r="BD14" s="29"/>
      <c r="BE14" s="27"/>
      <c r="BG14" s="64" t="s">
        <v>10</v>
      </c>
      <c r="BH14" s="49"/>
      <c r="BI14" s="26"/>
      <c r="BJ14" s="27"/>
      <c r="BL14" s="65" t="s">
        <v>10</v>
      </c>
      <c r="BM14" s="49"/>
      <c r="BN14" s="26"/>
      <c r="BO14" s="29"/>
      <c r="BP14" s="27"/>
      <c r="BR14" s="65" t="s">
        <v>10</v>
      </c>
      <c r="BS14" s="74"/>
      <c r="BT14" s="26"/>
      <c r="BU14" s="29"/>
      <c r="BV14" s="29"/>
      <c r="BW14" s="27"/>
      <c r="BY14" s="65" t="s">
        <v>10</v>
      </c>
      <c r="BZ14" s="74"/>
      <c r="CA14" s="26"/>
      <c r="CB14" s="29"/>
      <c r="CC14" s="29"/>
      <c r="CD14" s="83"/>
      <c r="CE14" s="27"/>
    </row>
    <row r="15" spans="1:83" s="4" customFormat="1" ht="15.75" thickBot="1" x14ac:dyDescent="0.3">
      <c r="A15"/>
      <c r="B15" s="1"/>
      <c r="C15" s="2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6"/>
      <c r="U15" s="35"/>
      <c r="V15" s="70" t="s">
        <v>11</v>
      </c>
      <c r="W15" s="49"/>
      <c r="X15" s="33"/>
      <c r="Y15" s="27"/>
      <c r="Z15" s="21"/>
      <c r="AA15" s="70" t="s">
        <v>11</v>
      </c>
      <c r="AB15" s="74"/>
      <c r="AC15" s="206"/>
      <c r="AD15" s="221"/>
      <c r="AE15" s="221"/>
      <c r="AF15" s="222"/>
      <c r="AH15" s="70" t="s">
        <v>11</v>
      </c>
      <c r="AI15" s="49"/>
      <c r="AJ15" s="33"/>
      <c r="AK15" s="29"/>
      <c r="AL15" s="27"/>
      <c r="AM15" s="21"/>
      <c r="AN15" s="69" t="s">
        <v>11</v>
      </c>
      <c r="AO15" s="49"/>
      <c r="AP15" s="227"/>
      <c r="AQ15" s="228"/>
      <c r="AR15" s="228"/>
      <c r="AS15" s="229"/>
      <c r="AU15" s="65" t="s">
        <v>11</v>
      </c>
      <c r="AV15" s="49"/>
      <c r="AW15" s="26"/>
      <c r="AX15" s="27"/>
      <c r="AZ15" s="78" t="s">
        <v>11</v>
      </c>
      <c r="BA15" s="49"/>
      <c r="BB15" s="227"/>
      <c r="BC15" s="228"/>
      <c r="BD15" s="228"/>
      <c r="BE15" s="229"/>
      <c r="BG15" s="65" t="s">
        <v>11</v>
      </c>
      <c r="BH15" s="49"/>
      <c r="BI15" s="26"/>
      <c r="BJ15" s="27"/>
      <c r="BL15" s="65" t="s">
        <v>11</v>
      </c>
      <c r="BM15" s="49"/>
      <c r="BN15" s="26"/>
      <c r="BO15" s="29"/>
      <c r="BP15" s="27"/>
      <c r="BR15" s="78" t="s">
        <v>11</v>
      </c>
      <c r="BS15" s="49"/>
      <c r="BT15" s="227"/>
      <c r="BU15" s="228"/>
      <c r="BV15" s="228"/>
      <c r="BW15" s="229"/>
      <c r="BY15" s="78" t="s">
        <v>11</v>
      </c>
      <c r="BZ15" s="49"/>
      <c r="CA15" s="227"/>
      <c r="CB15" s="228"/>
      <c r="CC15" s="228"/>
      <c r="CD15" s="230"/>
      <c r="CE15" s="229"/>
    </row>
    <row r="16" spans="1:83" s="4" customFormat="1" ht="15" customHeight="1" x14ac:dyDescent="0.25">
      <c r="A16" s="140"/>
      <c r="B16" s="127" t="s">
        <v>97</v>
      </c>
      <c r="C16" s="134" t="s">
        <v>70</v>
      </c>
      <c r="D16" s="137" t="s">
        <v>0</v>
      </c>
      <c r="E16" s="199" t="s">
        <v>106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1"/>
      <c r="T16" s="123" t="s">
        <v>37</v>
      </c>
      <c r="U16" s="36"/>
      <c r="V16" s="70" t="s">
        <v>12</v>
      </c>
      <c r="W16" s="49"/>
      <c r="X16" s="33"/>
      <c r="Y16" s="27"/>
      <c r="Z16" s="21"/>
      <c r="AA16" s="70" t="s">
        <v>12</v>
      </c>
      <c r="AB16" s="74"/>
      <c r="AC16" s="206"/>
      <c r="AD16" s="221"/>
      <c r="AE16" s="221"/>
      <c r="AF16" s="222"/>
      <c r="AH16" s="70" t="s">
        <v>12</v>
      </c>
      <c r="AI16" s="49"/>
      <c r="AJ16" s="33"/>
      <c r="AK16" s="29"/>
      <c r="AL16" s="27"/>
      <c r="AM16" s="21"/>
      <c r="AN16" s="70" t="s">
        <v>12</v>
      </c>
      <c r="AO16" s="74"/>
      <c r="AP16" s="206"/>
      <c r="AQ16" s="221"/>
      <c r="AR16" s="221"/>
      <c r="AS16" s="222"/>
      <c r="AU16" s="65" t="s">
        <v>12</v>
      </c>
      <c r="AV16" s="49"/>
      <c r="AW16" s="26"/>
      <c r="AX16" s="27"/>
      <c r="AZ16" s="76" t="s">
        <v>12</v>
      </c>
      <c r="BA16" s="74"/>
      <c r="BB16" s="206"/>
      <c r="BC16" s="221"/>
      <c r="BD16" s="221"/>
      <c r="BE16" s="222"/>
      <c r="BG16" s="65" t="s">
        <v>12</v>
      </c>
      <c r="BH16" s="49"/>
      <c r="BI16" s="26"/>
      <c r="BJ16" s="27"/>
      <c r="BL16" s="65" t="s">
        <v>12</v>
      </c>
      <c r="BM16" s="49"/>
      <c r="BN16" s="26"/>
      <c r="BO16" s="29"/>
      <c r="BP16" s="27"/>
      <c r="BR16" s="76" t="s">
        <v>12</v>
      </c>
      <c r="BS16" s="74"/>
      <c r="BT16" s="206"/>
      <c r="BU16" s="221"/>
      <c r="BV16" s="221"/>
      <c r="BW16" s="222"/>
      <c r="BY16" s="76" t="s">
        <v>12</v>
      </c>
      <c r="BZ16" s="74"/>
      <c r="CA16" s="206"/>
      <c r="CB16" s="221"/>
      <c r="CC16" s="221"/>
      <c r="CD16" s="231"/>
      <c r="CE16" s="222"/>
    </row>
    <row r="17" spans="1:83" ht="15.75" customHeight="1" thickBot="1" x14ac:dyDescent="0.3">
      <c r="A17" s="141"/>
      <c r="B17" s="128"/>
      <c r="C17" s="135"/>
      <c r="D17" s="138"/>
      <c r="E17" s="194" t="s">
        <v>107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6"/>
      <c r="T17" s="124"/>
      <c r="V17" s="69" t="s">
        <v>13</v>
      </c>
      <c r="W17" s="49"/>
      <c r="X17" s="33"/>
      <c r="Y17" s="27"/>
      <c r="AA17" s="70" t="s">
        <v>13</v>
      </c>
      <c r="AB17" s="74"/>
      <c r="AC17" s="206"/>
      <c r="AD17" s="223"/>
      <c r="AE17" s="223"/>
      <c r="AF17" s="207"/>
      <c r="AH17" s="70" t="s">
        <v>13</v>
      </c>
      <c r="AI17" s="49"/>
      <c r="AJ17" s="33"/>
      <c r="AK17" s="29"/>
      <c r="AL17" s="27"/>
      <c r="AM17" s="21"/>
      <c r="AN17" s="70" t="s">
        <v>13</v>
      </c>
      <c r="AO17" s="74"/>
      <c r="AP17" s="206"/>
      <c r="AQ17" s="223"/>
      <c r="AR17" s="223"/>
      <c r="AS17" s="207"/>
      <c r="AU17" s="64" t="s">
        <v>13</v>
      </c>
      <c r="AV17" s="49"/>
      <c r="AW17" s="26"/>
      <c r="AX17" s="27"/>
      <c r="AZ17" s="76" t="s">
        <v>13</v>
      </c>
      <c r="BA17" s="74"/>
      <c r="BB17" s="206"/>
      <c r="BC17" s="223"/>
      <c r="BD17" s="223"/>
      <c r="BE17" s="207"/>
      <c r="BG17" s="64" t="s">
        <v>13</v>
      </c>
      <c r="BH17" s="49"/>
      <c r="BI17" s="26"/>
      <c r="BJ17" s="27"/>
      <c r="BL17" s="65" t="s">
        <v>13</v>
      </c>
      <c r="BM17" s="49"/>
      <c r="BN17" s="26"/>
      <c r="BO17" s="29"/>
      <c r="BP17" s="27"/>
      <c r="BR17" s="76" t="s">
        <v>13</v>
      </c>
      <c r="BS17" s="74"/>
      <c r="BT17" s="206"/>
      <c r="BU17" s="223"/>
      <c r="BV17" s="223"/>
      <c r="BW17" s="207"/>
      <c r="BY17" s="76" t="s">
        <v>13</v>
      </c>
      <c r="BZ17" s="74"/>
      <c r="CA17" s="206"/>
      <c r="CB17" s="223"/>
      <c r="CC17" s="223"/>
      <c r="CD17" s="232"/>
      <c r="CE17" s="207"/>
    </row>
    <row r="18" spans="1:83" s="4" customFormat="1" x14ac:dyDescent="0.25">
      <c r="A18" s="141"/>
      <c r="B18" s="128"/>
      <c r="C18" s="135"/>
      <c r="D18" s="138"/>
      <c r="E18" s="130" t="s">
        <v>60</v>
      </c>
      <c r="F18" s="133" t="s">
        <v>61</v>
      </c>
      <c r="G18" s="143" t="s">
        <v>63</v>
      </c>
      <c r="H18" s="143" t="s">
        <v>62</v>
      </c>
      <c r="I18" s="133" t="s">
        <v>47</v>
      </c>
      <c r="J18" s="133" t="s">
        <v>48</v>
      </c>
      <c r="K18" s="133" t="s">
        <v>49</v>
      </c>
      <c r="L18" s="133" t="s">
        <v>50</v>
      </c>
      <c r="M18" s="133" t="s">
        <v>101</v>
      </c>
      <c r="N18" s="133" t="s">
        <v>59</v>
      </c>
      <c r="O18" s="133" t="s">
        <v>108</v>
      </c>
      <c r="P18" s="146" t="s">
        <v>51</v>
      </c>
      <c r="Q18" s="146" t="s">
        <v>100</v>
      </c>
      <c r="R18" s="188" t="s">
        <v>105</v>
      </c>
      <c r="S18" s="186" t="s">
        <v>102</v>
      </c>
      <c r="T18" s="124"/>
      <c r="U18" s="36"/>
      <c r="V18" s="70" t="s">
        <v>14</v>
      </c>
      <c r="W18" s="49"/>
      <c r="X18" s="33"/>
      <c r="Y18" s="27"/>
      <c r="Z18" s="21"/>
      <c r="AA18" s="70" t="s">
        <v>14</v>
      </c>
      <c r="AB18" s="74"/>
      <c r="AC18" s="206"/>
      <c r="AD18" s="223"/>
      <c r="AE18" s="223"/>
      <c r="AF18" s="207"/>
      <c r="AG18" s="30"/>
      <c r="AH18" s="70" t="s">
        <v>14</v>
      </c>
      <c r="AI18" s="49"/>
      <c r="AJ18" s="73"/>
      <c r="AK18" s="42"/>
      <c r="AL18" s="43"/>
      <c r="AM18" s="21"/>
      <c r="AN18" s="70" t="s">
        <v>14</v>
      </c>
      <c r="AO18" s="74"/>
      <c r="AP18" s="206"/>
      <c r="AQ18" s="223"/>
      <c r="AR18" s="223"/>
      <c r="AS18" s="207"/>
      <c r="AU18" s="65" t="s">
        <v>14</v>
      </c>
      <c r="AV18" s="49"/>
      <c r="AW18" s="26"/>
      <c r="AX18" s="27"/>
      <c r="AZ18" s="76" t="s">
        <v>14</v>
      </c>
      <c r="BA18" s="74"/>
      <c r="BB18" s="206"/>
      <c r="BC18" s="223"/>
      <c r="BD18" s="223"/>
      <c r="BE18" s="207"/>
      <c r="BG18" s="65" t="s">
        <v>14</v>
      </c>
      <c r="BH18" s="49"/>
      <c r="BI18" s="26"/>
      <c r="BJ18" s="27"/>
      <c r="BL18" s="65" t="s">
        <v>14</v>
      </c>
      <c r="BM18" s="49"/>
      <c r="BN18" s="41"/>
      <c r="BO18" s="42"/>
      <c r="BP18" s="43"/>
      <c r="BR18" s="76" t="s">
        <v>14</v>
      </c>
      <c r="BS18" s="74"/>
      <c r="BT18" s="206"/>
      <c r="BU18" s="223"/>
      <c r="BV18" s="223"/>
      <c r="BW18" s="207"/>
      <c r="BY18" s="76" t="s">
        <v>14</v>
      </c>
      <c r="BZ18" s="74"/>
      <c r="CA18" s="206"/>
      <c r="CB18" s="223"/>
      <c r="CC18" s="223"/>
      <c r="CD18" s="232"/>
      <c r="CE18" s="207"/>
    </row>
    <row r="19" spans="1:83" ht="15.75" thickBot="1" x14ac:dyDescent="0.3">
      <c r="A19" s="141"/>
      <c r="B19" s="128"/>
      <c r="C19" s="135"/>
      <c r="D19" s="138"/>
      <c r="E19" s="131"/>
      <c r="F19" s="133"/>
      <c r="G19" s="144"/>
      <c r="H19" s="144"/>
      <c r="I19" s="133"/>
      <c r="J19" s="133"/>
      <c r="K19" s="133"/>
      <c r="L19" s="133"/>
      <c r="M19" s="133"/>
      <c r="N19" s="133"/>
      <c r="O19" s="133"/>
      <c r="P19" s="147"/>
      <c r="Q19" s="147"/>
      <c r="R19" s="133"/>
      <c r="S19" s="187"/>
      <c r="T19" s="124"/>
      <c r="V19" s="70" t="s">
        <v>15</v>
      </c>
      <c r="W19" s="49"/>
      <c r="X19" s="33"/>
      <c r="Y19" s="27"/>
      <c r="AA19" s="72" t="s">
        <v>15</v>
      </c>
      <c r="AB19" s="208"/>
      <c r="AC19" s="209"/>
      <c r="AD19" s="224"/>
      <c r="AE19" s="224"/>
      <c r="AF19" s="210"/>
      <c r="AH19" s="71" t="s">
        <v>15</v>
      </c>
      <c r="AI19" s="68"/>
      <c r="AJ19" s="73"/>
      <c r="AK19" s="42"/>
      <c r="AL19" s="43"/>
      <c r="AM19" s="21"/>
      <c r="AN19" s="72" t="s">
        <v>15</v>
      </c>
      <c r="AO19" s="208"/>
      <c r="AP19" s="209"/>
      <c r="AQ19" s="224"/>
      <c r="AR19" s="224"/>
      <c r="AS19" s="210"/>
      <c r="AU19" s="65" t="s">
        <v>15</v>
      </c>
      <c r="AV19" s="49"/>
      <c r="AW19" s="26"/>
      <c r="AX19" s="27"/>
      <c r="AZ19" s="77" t="s">
        <v>15</v>
      </c>
      <c r="BA19" s="208"/>
      <c r="BB19" s="209"/>
      <c r="BC19" s="224"/>
      <c r="BD19" s="224"/>
      <c r="BE19" s="210"/>
      <c r="BG19" s="65" t="s">
        <v>15</v>
      </c>
      <c r="BH19" s="49"/>
      <c r="BI19" s="26"/>
      <c r="BJ19" s="27"/>
      <c r="BL19" s="75" t="s">
        <v>15</v>
      </c>
      <c r="BM19" s="68"/>
      <c r="BN19" s="73"/>
      <c r="BO19" s="42"/>
      <c r="BP19" s="43"/>
      <c r="BR19" s="77" t="s">
        <v>15</v>
      </c>
      <c r="BS19" s="208"/>
      <c r="BT19" s="209"/>
      <c r="BU19" s="224"/>
      <c r="BV19" s="224"/>
      <c r="BW19" s="210"/>
      <c r="BY19" s="77" t="s">
        <v>15</v>
      </c>
      <c r="BZ19" s="208"/>
      <c r="CA19" s="209"/>
      <c r="CB19" s="224"/>
      <c r="CC19" s="224"/>
      <c r="CD19" s="233"/>
      <c r="CE19" s="210"/>
    </row>
    <row r="20" spans="1:83" s="4" customFormat="1" ht="15.75" thickBot="1" x14ac:dyDescent="0.3">
      <c r="A20" s="142"/>
      <c r="B20" s="129"/>
      <c r="C20" s="136"/>
      <c r="D20" s="139"/>
      <c r="E20" s="132"/>
      <c r="F20" s="133"/>
      <c r="G20" s="145"/>
      <c r="H20" s="145"/>
      <c r="I20" s="133"/>
      <c r="J20" s="133"/>
      <c r="K20" s="133"/>
      <c r="L20" s="133"/>
      <c r="M20" s="133"/>
      <c r="N20" s="133"/>
      <c r="O20" s="133"/>
      <c r="P20" s="148"/>
      <c r="Q20" s="148"/>
      <c r="R20" s="133"/>
      <c r="S20" s="187"/>
      <c r="T20" s="124"/>
      <c r="U20" s="36"/>
      <c r="V20" s="69" t="s">
        <v>16</v>
      </c>
      <c r="W20" s="49"/>
      <c r="X20" s="33"/>
      <c r="Y20" s="27"/>
      <c r="Z20" s="21"/>
      <c r="AA20" s="21"/>
      <c r="AB20" s="21"/>
      <c r="AC20" s="21"/>
      <c r="AH20" s="70" t="s">
        <v>16</v>
      </c>
      <c r="AI20" s="74"/>
      <c r="AJ20" s="206"/>
      <c r="AK20" s="223"/>
      <c r="AL20" s="207"/>
      <c r="AM20" s="21"/>
      <c r="AN20" s="21"/>
      <c r="AO20" s="21"/>
      <c r="AP20" s="21"/>
      <c r="AQ20"/>
      <c r="AR20"/>
      <c r="AS20"/>
      <c r="AU20" s="64" t="s">
        <v>16</v>
      </c>
      <c r="AV20" s="49"/>
      <c r="AW20" s="26"/>
      <c r="AX20" s="27"/>
      <c r="BG20" s="64" t="s">
        <v>16</v>
      </c>
      <c r="BH20" s="49"/>
      <c r="BI20" s="26"/>
      <c r="BJ20" s="27"/>
      <c r="BL20" s="76" t="s">
        <v>16</v>
      </c>
      <c r="BM20" s="74"/>
      <c r="BN20" s="206"/>
      <c r="BO20" s="223"/>
      <c r="BP20" s="207"/>
      <c r="BR20" s="21"/>
      <c r="BS20" s="21"/>
      <c r="BT20" s="21"/>
      <c r="BY20" s="21"/>
      <c r="BZ20" s="21"/>
      <c r="CA20" s="21"/>
    </row>
    <row r="21" spans="1:83" x14ac:dyDescent="0.25">
      <c r="A21" s="52" t="s">
        <v>1</v>
      </c>
      <c r="B21" s="87"/>
      <c r="C21" s="88"/>
      <c r="D21" s="89" t="str">
        <f>IF(ISBLANK(B21),"",List2!D3)</f>
        <v/>
      </c>
      <c r="E21" s="60"/>
      <c r="F21" s="61"/>
      <c r="G21" s="61"/>
      <c r="H21" s="61"/>
      <c r="I21" s="47">
        <f>COUNTIF($X$5:$Y$29,B21)</f>
        <v>0</v>
      </c>
      <c r="J21" s="47">
        <f>COUNTIF($AC$5:$AF$19,B21)</f>
        <v>0</v>
      </c>
      <c r="K21" s="47">
        <f>COUNTIF($AJ$5:$AL$24,B21)</f>
        <v>0</v>
      </c>
      <c r="L21" s="47">
        <f>COUNTIF($AP$5:$AS$19,B21)</f>
        <v>0</v>
      </c>
      <c r="M21" s="47">
        <f>COUNTIF($AW$5:$AX$29,B21)</f>
        <v>0</v>
      </c>
      <c r="N21" s="47">
        <f>COUNTIF($BB$5:$BE$19,B21)</f>
        <v>0</v>
      </c>
      <c r="O21" s="47">
        <f>COUNTIF($BI$5:$BJ$29,B21)</f>
        <v>0</v>
      </c>
      <c r="P21" s="47">
        <f>COUNTIF($BN$5:$BP$24,B21)</f>
        <v>0</v>
      </c>
      <c r="Q21" s="79">
        <f>COUNTIF($BT$5:$BW$19,B21)</f>
        <v>0</v>
      </c>
      <c r="R21" s="47">
        <f>COUNTIF($CA$5:$CE$19,B21)</f>
        <v>0</v>
      </c>
      <c r="S21" s="218"/>
      <c r="T21" s="55">
        <f>SUM(IF(ISBLANK(B21),"0","600"),IF(ISBLANK(E21),"0","0"),IF(ISBLANK(G21),"0","0"),IF(ISBLANK(H21),"0","0"),IF(ISBLANK(Q21),"0","0"),IF(ISBLANK(F21),"0","0"))</f>
        <v>0</v>
      </c>
      <c r="U21" s="37"/>
      <c r="V21" s="70" t="s">
        <v>17</v>
      </c>
      <c r="W21" s="49"/>
      <c r="X21" s="33"/>
      <c r="Y21" s="27"/>
      <c r="AH21" s="70" t="s">
        <v>17</v>
      </c>
      <c r="AI21" s="225"/>
      <c r="AJ21" s="226"/>
      <c r="AK21" s="221"/>
      <c r="AL21" s="222"/>
      <c r="AM21" s="21"/>
      <c r="AU21" s="65" t="s">
        <v>17</v>
      </c>
      <c r="AV21" s="49"/>
      <c r="AW21" s="26"/>
      <c r="AX21" s="27"/>
      <c r="AZ21" s="4"/>
      <c r="BA21" s="4"/>
      <c r="BB21" s="4"/>
      <c r="BC21" s="4"/>
      <c r="BD21" s="4"/>
      <c r="BE21" s="4"/>
      <c r="BG21" s="65" t="s">
        <v>17</v>
      </c>
      <c r="BH21" s="49"/>
      <c r="BI21" s="26"/>
      <c r="BJ21" s="27"/>
      <c r="BL21" s="76" t="s">
        <v>17</v>
      </c>
      <c r="BM21" s="225"/>
      <c r="BN21" s="226"/>
      <c r="BO21" s="221"/>
      <c r="BP21" s="222"/>
    </row>
    <row r="22" spans="1:83" ht="15" customHeight="1" x14ac:dyDescent="0.25">
      <c r="A22" s="6" t="s">
        <v>2</v>
      </c>
      <c r="B22" s="90"/>
      <c r="C22" s="50"/>
      <c r="D22" s="89" t="str">
        <f>IF(ISBLANK(B22),"",List2!D4)</f>
        <v/>
      </c>
      <c r="E22" s="58"/>
      <c r="F22" s="59"/>
      <c r="G22" s="59"/>
      <c r="H22" s="59"/>
      <c r="I22" s="46">
        <f t="shared" ref="I22:I70" si="0">COUNTIF($X$5:$Y$29,B22)</f>
        <v>0</v>
      </c>
      <c r="J22" s="46">
        <f t="shared" ref="J22:J70" si="1">COUNTIF($AC$5:$AF$19,B22)</f>
        <v>0</v>
      </c>
      <c r="K22" s="46">
        <f t="shared" ref="K22:K70" si="2">COUNTIF($AJ$5:$AL$24,B22)</f>
        <v>0</v>
      </c>
      <c r="L22" s="46">
        <f t="shared" ref="L22:L70" si="3">COUNTIF($AP$5:$AS$19,B22)</f>
        <v>0</v>
      </c>
      <c r="M22" s="46">
        <f t="shared" ref="M22:M70" si="4">COUNTIF($AW$5:$AX$29,B22)</f>
        <v>0</v>
      </c>
      <c r="N22" s="46">
        <f t="shared" ref="N22:N70" si="5">COUNTIF($BB$5:$BE$19,B22)</f>
        <v>0</v>
      </c>
      <c r="O22" s="46">
        <f t="shared" ref="O22:O70" si="6">COUNTIF($BI$5:$BJ$29,B22)</f>
        <v>0</v>
      </c>
      <c r="P22" s="46">
        <f t="shared" ref="P22:P70" si="7">COUNTIF($BN$5:$BP$24,B22)</f>
        <v>0</v>
      </c>
      <c r="Q22" s="80">
        <f t="shared" ref="Q22:Q70" si="8">COUNTIF($BT$5:$BW$19,B22)</f>
        <v>0</v>
      </c>
      <c r="R22" s="46">
        <f t="shared" ref="R22:R70" si="9">COUNTIF($CA$5:$CE$19,B22)</f>
        <v>0</v>
      </c>
      <c r="S22" s="219"/>
      <c r="T22" s="56">
        <f t="shared" ref="T22:T70" si="10">SUM(IF(ISBLANK(B22),"0","600"),IF(ISBLANK(E22),"0","0"),IF(ISBLANK(G22),"0","0"),IF(ISBLANK(H22),"0","0"),IF(ISBLANK(Q22),"0","0"),IF(ISBLANK(F22),"0","0"))</f>
        <v>0</v>
      </c>
      <c r="U22" s="37"/>
      <c r="V22" s="70" t="s">
        <v>18</v>
      </c>
      <c r="W22" s="49"/>
      <c r="X22" s="33"/>
      <c r="Y22" s="27"/>
      <c r="AA22" s="4"/>
      <c r="AB22" s="4"/>
      <c r="AG22" s="32"/>
      <c r="AH22" s="70" t="s">
        <v>18</v>
      </c>
      <c r="AI22" s="225"/>
      <c r="AJ22" s="226"/>
      <c r="AK22" s="221"/>
      <c r="AL22" s="222"/>
      <c r="AN22" s="4"/>
      <c r="AO22" s="4"/>
      <c r="AP22" s="4"/>
      <c r="AQ22" s="4"/>
      <c r="AR22" s="4"/>
      <c r="AS22" s="4"/>
      <c r="AU22" s="65" t="s">
        <v>18</v>
      </c>
      <c r="AV22" s="49"/>
      <c r="AW22" s="26"/>
      <c r="AX22" s="27"/>
      <c r="BG22" s="65" t="s">
        <v>18</v>
      </c>
      <c r="BH22" s="49"/>
      <c r="BI22" s="26"/>
      <c r="BJ22" s="27"/>
      <c r="BL22" s="76" t="s">
        <v>18</v>
      </c>
      <c r="BM22" s="225"/>
      <c r="BN22" s="226"/>
      <c r="BO22" s="221"/>
      <c r="BP22" s="222"/>
    </row>
    <row r="23" spans="1:83" s="4" customFormat="1" ht="15" customHeight="1" x14ac:dyDescent="0.25">
      <c r="A23" s="6" t="s">
        <v>3</v>
      </c>
      <c r="B23" s="90"/>
      <c r="C23" s="50"/>
      <c r="D23" s="89" t="str">
        <f>IF(ISBLANK(B23),"",List2!D5)</f>
        <v/>
      </c>
      <c r="E23" s="58"/>
      <c r="F23" s="59"/>
      <c r="G23" s="59"/>
      <c r="H23" s="59"/>
      <c r="I23" s="46">
        <f t="shared" si="0"/>
        <v>0</v>
      </c>
      <c r="J23" s="46">
        <f t="shared" si="1"/>
        <v>0</v>
      </c>
      <c r="K23" s="46">
        <f t="shared" si="2"/>
        <v>0</v>
      </c>
      <c r="L23" s="46">
        <f t="shared" si="3"/>
        <v>0</v>
      </c>
      <c r="M23" s="46">
        <f t="shared" si="4"/>
        <v>0</v>
      </c>
      <c r="N23" s="46">
        <f t="shared" si="5"/>
        <v>0</v>
      </c>
      <c r="O23" s="46">
        <f t="shared" si="6"/>
        <v>0</v>
      </c>
      <c r="P23" s="46">
        <f t="shared" si="7"/>
        <v>0</v>
      </c>
      <c r="Q23" s="80">
        <f t="shared" si="8"/>
        <v>0</v>
      </c>
      <c r="R23" s="46">
        <f t="shared" si="9"/>
        <v>0</v>
      </c>
      <c r="S23" s="219"/>
      <c r="T23" s="56">
        <f t="shared" si="10"/>
        <v>0</v>
      </c>
      <c r="U23" s="37"/>
      <c r="V23" s="69" t="s">
        <v>19</v>
      </c>
      <c r="W23" s="49"/>
      <c r="X23" s="33"/>
      <c r="Y23" s="27"/>
      <c r="Z23" s="21"/>
      <c r="AG23" s="32"/>
      <c r="AH23" s="70" t="s">
        <v>19</v>
      </c>
      <c r="AI23" s="225"/>
      <c r="AJ23" s="226"/>
      <c r="AK23" s="221"/>
      <c r="AL23" s="222"/>
      <c r="AU23" s="64" t="s">
        <v>19</v>
      </c>
      <c r="AV23" s="49"/>
      <c r="AW23" s="26"/>
      <c r="AX23" s="27"/>
      <c r="BG23" s="64" t="s">
        <v>19</v>
      </c>
      <c r="BH23" s="49"/>
      <c r="BI23" s="26"/>
      <c r="BJ23" s="27"/>
      <c r="BL23" s="76" t="s">
        <v>19</v>
      </c>
      <c r="BM23" s="225"/>
      <c r="BN23" s="226"/>
      <c r="BO23" s="221"/>
      <c r="BP23" s="222"/>
    </row>
    <row r="24" spans="1:83" s="4" customFormat="1" ht="15" customHeight="1" thickBot="1" x14ac:dyDescent="0.3">
      <c r="A24" s="6" t="s">
        <v>4</v>
      </c>
      <c r="B24" s="90"/>
      <c r="C24" s="50"/>
      <c r="D24" s="89" t="str">
        <f>IF(ISBLANK(B24),"",List2!D6)</f>
        <v/>
      </c>
      <c r="E24" s="58"/>
      <c r="F24" s="59"/>
      <c r="G24" s="59"/>
      <c r="H24" s="59"/>
      <c r="I24" s="46">
        <f t="shared" si="0"/>
        <v>0</v>
      </c>
      <c r="J24" s="46">
        <f t="shared" si="1"/>
        <v>0</v>
      </c>
      <c r="K24" s="46">
        <f t="shared" si="2"/>
        <v>0</v>
      </c>
      <c r="L24" s="46">
        <f t="shared" si="3"/>
        <v>0</v>
      </c>
      <c r="M24" s="46">
        <f t="shared" si="4"/>
        <v>0</v>
      </c>
      <c r="N24" s="46">
        <f t="shared" si="5"/>
        <v>0</v>
      </c>
      <c r="O24" s="46">
        <f t="shared" si="6"/>
        <v>0</v>
      </c>
      <c r="P24" s="46">
        <f t="shared" si="7"/>
        <v>0</v>
      </c>
      <c r="Q24" s="80">
        <f t="shared" si="8"/>
        <v>0</v>
      </c>
      <c r="R24" s="46">
        <f t="shared" si="9"/>
        <v>0</v>
      </c>
      <c r="S24" s="219"/>
      <c r="T24" s="56">
        <f t="shared" si="10"/>
        <v>0</v>
      </c>
      <c r="U24" s="37"/>
      <c r="V24" s="71" t="s">
        <v>20</v>
      </c>
      <c r="W24" s="68"/>
      <c r="X24" s="73"/>
      <c r="Y24" s="43"/>
      <c r="Z24" s="21"/>
      <c r="AA24" s="21"/>
      <c r="AB24" s="21"/>
      <c r="AG24" s="32"/>
      <c r="AH24" s="72" t="s">
        <v>20</v>
      </c>
      <c r="AI24" s="208"/>
      <c r="AJ24" s="209"/>
      <c r="AK24" s="224"/>
      <c r="AL24" s="210"/>
      <c r="AN24"/>
      <c r="AO24"/>
      <c r="AP24"/>
      <c r="AQ24"/>
      <c r="AR24"/>
      <c r="AS24"/>
      <c r="AU24" s="75" t="s">
        <v>20</v>
      </c>
      <c r="AV24" s="68"/>
      <c r="AW24" s="73"/>
      <c r="AX24" s="43"/>
      <c r="BG24" s="75" t="s">
        <v>20</v>
      </c>
      <c r="BH24" s="68"/>
      <c r="BI24" s="73"/>
      <c r="BJ24" s="43"/>
      <c r="BL24" s="77" t="s">
        <v>20</v>
      </c>
      <c r="BM24" s="208"/>
      <c r="BN24" s="209"/>
      <c r="BO24" s="224"/>
      <c r="BP24" s="210"/>
    </row>
    <row r="25" spans="1:83" ht="15" customHeight="1" x14ac:dyDescent="0.25">
      <c r="A25" s="6" t="s">
        <v>5</v>
      </c>
      <c r="B25" s="85"/>
      <c r="C25" s="50"/>
      <c r="D25" s="89" t="str">
        <f>IF(ISBLANK(B25),"",List2!D7)</f>
        <v/>
      </c>
      <c r="E25" s="58"/>
      <c r="F25" s="59"/>
      <c r="G25" s="59"/>
      <c r="H25" s="59"/>
      <c r="I25" s="46">
        <f t="shared" si="0"/>
        <v>0</v>
      </c>
      <c r="J25" s="46">
        <f t="shared" si="1"/>
        <v>0</v>
      </c>
      <c r="K25" s="46">
        <f t="shared" si="2"/>
        <v>0</v>
      </c>
      <c r="L25" s="46">
        <f t="shared" si="3"/>
        <v>0</v>
      </c>
      <c r="M25" s="46">
        <f t="shared" si="4"/>
        <v>0</v>
      </c>
      <c r="N25" s="46">
        <f t="shared" si="5"/>
        <v>0</v>
      </c>
      <c r="O25" s="46">
        <f t="shared" si="6"/>
        <v>0</v>
      </c>
      <c r="P25" s="46">
        <f t="shared" si="7"/>
        <v>0</v>
      </c>
      <c r="Q25" s="80">
        <f t="shared" si="8"/>
        <v>0</v>
      </c>
      <c r="R25" s="46">
        <f t="shared" si="9"/>
        <v>0</v>
      </c>
      <c r="S25" s="219"/>
      <c r="T25" s="56">
        <f t="shared" si="10"/>
        <v>0</v>
      </c>
      <c r="U25" s="38"/>
      <c r="V25" s="70" t="s">
        <v>21</v>
      </c>
      <c r="W25" s="74"/>
      <c r="X25" s="206"/>
      <c r="Y25" s="207"/>
      <c r="AU25" s="76" t="s">
        <v>21</v>
      </c>
      <c r="AV25" s="74"/>
      <c r="AW25" s="206"/>
      <c r="AX25" s="207"/>
      <c r="BG25" s="76" t="s">
        <v>21</v>
      </c>
      <c r="BH25" s="74"/>
      <c r="BI25" s="206"/>
      <c r="BJ25" s="207"/>
    </row>
    <row r="26" spans="1:83" x14ac:dyDescent="0.25">
      <c r="A26" s="6" t="s">
        <v>6</v>
      </c>
      <c r="B26" s="86"/>
      <c r="C26" s="50"/>
      <c r="D26" s="89" t="str">
        <f>IF(ISBLANK(B26),"",List2!D8)</f>
        <v/>
      </c>
      <c r="E26" s="58"/>
      <c r="F26" s="59"/>
      <c r="G26" s="59"/>
      <c r="H26" s="59"/>
      <c r="I26" s="46">
        <f t="shared" si="0"/>
        <v>0</v>
      </c>
      <c r="J26" s="46">
        <f t="shared" si="1"/>
        <v>0</v>
      </c>
      <c r="K26" s="46">
        <f t="shared" si="2"/>
        <v>0</v>
      </c>
      <c r="L26" s="46">
        <f t="shared" si="3"/>
        <v>0</v>
      </c>
      <c r="M26" s="46">
        <f t="shared" si="4"/>
        <v>0</v>
      </c>
      <c r="N26" s="46">
        <f t="shared" si="5"/>
        <v>0</v>
      </c>
      <c r="O26" s="46">
        <f t="shared" si="6"/>
        <v>0</v>
      </c>
      <c r="P26" s="46">
        <f t="shared" si="7"/>
        <v>0</v>
      </c>
      <c r="Q26" s="80">
        <f t="shared" si="8"/>
        <v>0</v>
      </c>
      <c r="R26" s="46">
        <f t="shared" si="9"/>
        <v>0</v>
      </c>
      <c r="S26" s="219"/>
      <c r="T26" s="56">
        <f t="shared" si="10"/>
        <v>0</v>
      </c>
      <c r="U26" s="38"/>
      <c r="V26" s="70" t="s">
        <v>22</v>
      </c>
      <c r="W26" s="74"/>
      <c r="X26" s="206"/>
      <c r="Y26" s="207"/>
      <c r="AJ26" s="31"/>
      <c r="AK26" s="31"/>
      <c r="AL26" s="31"/>
      <c r="AU26" s="76" t="s">
        <v>22</v>
      </c>
      <c r="AV26" s="74"/>
      <c r="AW26" s="206"/>
      <c r="AX26" s="207"/>
      <c r="BG26" s="76" t="s">
        <v>22</v>
      </c>
      <c r="BH26" s="74"/>
      <c r="BI26" s="206"/>
      <c r="BJ26" s="207"/>
    </row>
    <row r="27" spans="1:83" ht="15" customHeight="1" x14ac:dyDescent="0.25">
      <c r="A27" s="6" t="s">
        <v>7</v>
      </c>
      <c r="B27" s="87"/>
      <c r="C27" s="50"/>
      <c r="D27" s="89" t="str">
        <f>IF(ISBLANK(B27),"",List2!D9)</f>
        <v/>
      </c>
      <c r="E27" s="58"/>
      <c r="F27" s="59"/>
      <c r="G27" s="59"/>
      <c r="H27" s="59"/>
      <c r="I27" s="46">
        <f t="shared" si="0"/>
        <v>0</v>
      </c>
      <c r="J27" s="46">
        <f t="shared" si="1"/>
        <v>0</v>
      </c>
      <c r="K27" s="46">
        <f t="shared" si="2"/>
        <v>0</v>
      </c>
      <c r="L27" s="46">
        <f t="shared" si="3"/>
        <v>0</v>
      </c>
      <c r="M27" s="46">
        <f t="shared" si="4"/>
        <v>0</v>
      </c>
      <c r="N27" s="46">
        <f t="shared" si="5"/>
        <v>0</v>
      </c>
      <c r="O27" s="46">
        <f t="shared" si="6"/>
        <v>0</v>
      </c>
      <c r="P27" s="46">
        <f t="shared" si="7"/>
        <v>0</v>
      </c>
      <c r="Q27" s="80">
        <f t="shared" si="8"/>
        <v>0</v>
      </c>
      <c r="R27" s="46">
        <f t="shared" si="9"/>
        <v>0</v>
      </c>
      <c r="S27" s="219"/>
      <c r="T27" s="56">
        <f t="shared" si="10"/>
        <v>0</v>
      </c>
      <c r="U27" s="38"/>
      <c r="V27" s="70" t="s">
        <v>23</v>
      </c>
      <c r="W27" s="74"/>
      <c r="X27" s="206"/>
      <c r="Y27" s="207"/>
      <c r="AJ27" s="31"/>
      <c r="AK27" s="31"/>
      <c r="AL27" s="31"/>
      <c r="AU27" s="76" t="s">
        <v>23</v>
      </c>
      <c r="AV27" s="74"/>
      <c r="AW27" s="206"/>
      <c r="AX27" s="207"/>
      <c r="BG27" s="76" t="s">
        <v>23</v>
      </c>
      <c r="BH27" s="74"/>
      <c r="BI27" s="206"/>
      <c r="BJ27" s="207"/>
    </row>
    <row r="28" spans="1:83" ht="15.75" customHeight="1" x14ac:dyDescent="0.25">
      <c r="A28" s="6" t="s">
        <v>8</v>
      </c>
      <c r="B28" s="90"/>
      <c r="C28" s="50"/>
      <c r="D28" s="89" t="str">
        <f>IF(ISBLANK(B28),"",List2!D10)</f>
        <v/>
      </c>
      <c r="E28" s="58"/>
      <c r="F28" s="59"/>
      <c r="G28" s="59"/>
      <c r="H28" s="59"/>
      <c r="I28" s="46">
        <f t="shared" si="0"/>
        <v>0</v>
      </c>
      <c r="J28" s="46">
        <f t="shared" si="1"/>
        <v>0</v>
      </c>
      <c r="K28" s="46">
        <f t="shared" si="2"/>
        <v>0</v>
      </c>
      <c r="L28" s="46">
        <f t="shared" si="3"/>
        <v>0</v>
      </c>
      <c r="M28" s="46">
        <f t="shared" si="4"/>
        <v>0</v>
      </c>
      <c r="N28" s="46">
        <f t="shared" si="5"/>
        <v>0</v>
      </c>
      <c r="O28" s="46">
        <f t="shared" si="6"/>
        <v>0</v>
      </c>
      <c r="P28" s="46">
        <f t="shared" si="7"/>
        <v>0</v>
      </c>
      <c r="Q28" s="80">
        <f t="shared" si="8"/>
        <v>0</v>
      </c>
      <c r="R28" s="46">
        <f t="shared" si="9"/>
        <v>0</v>
      </c>
      <c r="S28" s="219"/>
      <c r="T28" s="56">
        <f t="shared" si="10"/>
        <v>0</v>
      </c>
      <c r="U28" s="38"/>
      <c r="V28" s="70" t="s">
        <v>29</v>
      </c>
      <c r="W28" s="74"/>
      <c r="X28" s="206"/>
      <c r="Y28" s="207"/>
      <c r="AJ28" s="31"/>
      <c r="AK28" s="31"/>
      <c r="AL28" s="31"/>
      <c r="AU28" s="76" t="s">
        <v>29</v>
      </c>
      <c r="AV28" s="74"/>
      <c r="AW28" s="206"/>
      <c r="AX28" s="207"/>
      <c r="BG28" s="76" t="s">
        <v>29</v>
      </c>
      <c r="BH28" s="74"/>
      <c r="BI28" s="206"/>
      <c r="BJ28" s="207"/>
    </row>
    <row r="29" spans="1:83" ht="15.75" customHeight="1" thickBot="1" x14ac:dyDescent="0.3">
      <c r="A29" s="6" t="s">
        <v>9</v>
      </c>
      <c r="B29" s="90"/>
      <c r="C29" s="91"/>
      <c r="D29" s="89" t="str">
        <f>IF(ISBLANK(B29),"",List2!D11)</f>
        <v/>
      </c>
      <c r="E29" s="58"/>
      <c r="F29" s="59"/>
      <c r="G29" s="59"/>
      <c r="H29" s="59"/>
      <c r="I29" s="46">
        <f t="shared" si="0"/>
        <v>0</v>
      </c>
      <c r="J29" s="46">
        <f t="shared" si="1"/>
        <v>0</v>
      </c>
      <c r="K29" s="46">
        <f t="shared" si="2"/>
        <v>0</v>
      </c>
      <c r="L29" s="46">
        <f t="shared" si="3"/>
        <v>0</v>
      </c>
      <c r="M29" s="46">
        <f t="shared" si="4"/>
        <v>0</v>
      </c>
      <c r="N29" s="46">
        <f t="shared" si="5"/>
        <v>0</v>
      </c>
      <c r="O29" s="46">
        <f t="shared" si="6"/>
        <v>0</v>
      </c>
      <c r="P29" s="46">
        <f t="shared" si="7"/>
        <v>0</v>
      </c>
      <c r="Q29" s="80">
        <f t="shared" si="8"/>
        <v>0</v>
      </c>
      <c r="R29" s="46">
        <f t="shared" si="9"/>
        <v>0</v>
      </c>
      <c r="S29" s="219"/>
      <c r="T29" s="56">
        <f t="shared" si="10"/>
        <v>0</v>
      </c>
      <c r="U29" s="38"/>
      <c r="V29" s="72" t="s">
        <v>24</v>
      </c>
      <c r="W29" s="208"/>
      <c r="X29" s="209"/>
      <c r="Y29" s="210"/>
      <c r="AU29" s="77" t="s">
        <v>24</v>
      </c>
      <c r="AV29" s="208"/>
      <c r="AW29" s="209"/>
      <c r="AX29" s="210"/>
      <c r="BG29" s="77" t="s">
        <v>24</v>
      </c>
      <c r="BH29" s="208"/>
      <c r="BI29" s="209"/>
      <c r="BJ29" s="210"/>
    </row>
    <row r="30" spans="1:83" ht="16.5" customHeight="1" x14ac:dyDescent="0.25">
      <c r="A30" s="6" t="s">
        <v>10</v>
      </c>
      <c r="B30" s="90"/>
      <c r="C30" s="91"/>
      <c r="D30" s="89" t="str">
        <f>IF(ISBLANK(B30),"",List2!D12)</f>
        <v/>
      </c>
      <c r="E30" s="58"/>
      <c r="F30" s="59"/>
      <c r="G30" s="59"/>
      <c r="H30" s="59"/>
      <c r="I30" s="46">
        <f t="shared" si="0"/>
        <v>0</v>
      </c>
      <c r="J30" s="46">
        <f t="shared" si="1"/>
        <v>0</v>
      </c>
      <c r="K30" s="46">
        <f t="shared" si="2"/>
        <v>0</v>
      </c>
      <c r="L30" s="46">
        <f t="shared" si="3"/>
        <v>0</v>
      </c>
      <c r="M30" s="46">
        <f t="shared" si="4"/>
        <v>0</v>
      </c>
      <c r="N30" s="46">
        <f t="shared" si="5"/>
        <v>0</v>
      </c>
      <c r="O30" s="46">
        <f t="shared" si="6"/>
        <v>0</v>
      </c>
      <c r="P30" s="46">
        <f t="shared" si="7"/>
        <v>0</v>
      </c>
      <c r="Q30" s="80">
        <f t="shared" si="8"/>
        <v>0</v>
      </c>
      <c r="R30" s="46">
        <f t="shared" si="9"/>
        <v>0</v>
      </c>
      <c r="S30" s="219"/>
      <c r="T30" s="56">
        <f t="shared" si="10"/>
        <v>0</v>
      </c>
      <c r="U30" s="38"/>
      <c r="AV30" s="66"/>
      <c r="AW30" s="66"/>
      <c r="AX30" s="66"/>
      <c r="BH30" s="66"/>
      <c r="BI30" s="66"/>
      <c r="BJ30" s="66"/>
    </row>
    <row r="31" spans="1:83" x14ac:dyDescent="0.25">
      <c r="A31" s="6" t="s">
        <v>11</v>
      </c>
      <c r="B31" s="92"/>
      <c r="C31" s="91"/>
      <c r="D31" s="89" t="str">
        <f>IF(ISBLANK(B31),"",List2!D13)</f>
        <v/>
      </c>
      <c r="E31" s="58"/>
      <c r="F31" s="59"/>
      <c r="G31" s="59"/>
      <c r="H31" s="59"/>
      <c r="I31" s="46">
        <f t="shared" si="0"/>
        <v>0</v>
      </c>
      <c r="J31" s="46">
        <f t="shared" si="1"/>
        <v>0</v>
      </c>
      <c r="K31" s="46">
        <f t="shared" si="2"/>
        <v>0</v>
      </c>
      <c r="L31" s="46">
        <f t="shared" si="3"/>
        <v>0</v>
      </c>
      <c r="M31" s="46">
        <f t="shared" si="4"/>
        <v>0</v>
      </c>
      <c r="N31" s="46">
        <f t="shared" si="5"/>
        <v>0</v>
      </c>
      <c r="O31" s="46">
        <f t="shared" si="6"/>
        <v>0</v>
      </c>
      <c r="P31" s="46">
        <f t="shared" si="7"/>
        <v>0</v>
      </c>
      <c r="Q31" s="80">
        <f t="shared" si="8"/>
        <v>0</v>
      </c>
      <c r="R31" s="46">
        <f t="shared" si="9"/>
        <v>0</v>
      </c>
      <c r="S31" s="219"/>
      <c r="T31" s="56">
        <f t="shared" si="10"/>
        <v>0</v>
      </c>
      <c r="U31" s="38"/>
      <c r="AV31" s="66"/>
      <c r="AW31" s="66"/>
      <c r="AX31" s="66"/>
      <c r="BH31" s="66"/>
      <c r="BI31" s="66"/>
      <c r="BJ31" s="66"/>
    </row>
    <row r="32" spans="1:83" x14ac:dyDescent="0.25">
      <c r="A32" s="6" t="s">
        <v>12</v>
      </c>
      <c r="B32" s="87"/>
      <c r="C32" s="91"/>
      <c r="D32" s="89" t="str">
        <f>IF(ISBLANK(B32),"",List2!D14)</f>
        <v/>
      </c>
      <c r="E32" s="58"/>
      <c r="F32" s="59"/>
      <c r="G32" s="59"/>
      <c r="H32" s="59"/>
      <c r="I32" s="46">
        <f t="shared" si="0"/>
        <v>0</v>
      </c>
      <c r="J32" s="46">
        <f t="shared" si="1"/>
        <v>0</v>
      </c>
      <c r="K32" s="46">
        <f t="shared" si="2"/>
        <v>0</v>
      </c>
      <c r="L32" s="46">
        <f t="shared" si="3"/>
        <v>0</v>
      </c>
      <c r="M32" s="46">
        <f t="shared" si="4"/>
        <v>0</v>
      </c>
      <c r="N32" s="46">
        <f t="shared" si="5"/>
        <v>0</v>
      </c>
      <c r="O32" s="46">
        <f t="shared" si="6"/>
        <v>0</v>
      </c>
      <c r="P32" s="46">
        <f t="shared" si="7"/>
        <v>0</v>
      </c>
      <c r="Q32" s="80">
        <f t="shared" si="8"/>
        <v>0</v>
      </c>
      <c r="R32" s="46">
        <f t="shared" si="9"/>
        <v>0</v>
      </c>
      <c r="S32" s="219"/>
      <c r="T32" s="56">
        <f t="shared" si="10"/>
        <v>0</v>
      </c>
      <c r="U32" s="38"/>
      <c r="AV32" s="66"/>
      <c r="AW32" s="66"/>
      <c r="AX32" s="66"/>
      <c r="BH32" s="66"/>
      <c r="BI32" s="66"/>
      <c r="BJ32" s="66"/>
    </row>
    <row r="33" spans="1:35" x14ac:dyDescent="0.25">
      <c r="A33" s="6" t="s">
        <v>13</v>
      </c>
      <c r="B33" s="87"/>
      <c r="C33" s="91"/>
      <c r="D33" s="89" t="str">
        <f>IF(ISBLANK(B33),"",List2!D15)</f>
        <v/>
      </c>
      <c r="E33" s="58"/>
      <c r="F33" s="59"/>
      <c r="G33" s="59"/>
      <c r="H33" s="59"/>
      <c r="I33" s="46">
        <f t="shared" si="0"/>
        <v>0</v>
      </c>
      <c r="J33" s="46">
        <f t="shared" si="1"/>
        <v>0</v>
      </c>
      <c r="K33" s="46">
        <f t="shared" si="2"/>
        <v>0</v>
      </c>
      <c r="L33" s="46">
        <f t="shared" si="3"/>
        <v>0</v>
      </c>
      <c r="M33" s="46">
        <f t="shared" si="4"/>
        <v>0</v>
      </c>
      <c r="N33" s="46">
        <f t="shared" si="5"/>
        <v>0</v>
      </c>
      <c r="O33" s="46">
        <f t="shared" si="6"/>
        <v>0</v>
      </c>
      <c r="P33" s="46">
        <f t="shared" si="7"/>
        <v>0</v>
      </c>
      <c r="Q33" s="80">
        <f t="shared" si="8"/>
        <v>0</v>
      </c>
      <c r="R33" s="46">
        <f t="shared" si="9"/>
        <v>0</v>
      </c>
      <c r="S33" s="219"/>
      <c r="T33" s="56">
        <f t="shared" si="10"/>
        <v>0</v>
      </c>
      <c r="U33" s="38"/>
      <c r="V33" s="21" t="s">
        <v>68</v>
      </c>
      <c r="W33" s="181" t="s">
        <v>69</v>
      </c>
      <c r="X33" s="181"/>
      <c r="Y33" s="181"/>
    </row>
    <row r="34" spans="1:35" x14ac:dyDescent="0.25">
      <c r="A34" s="6" t="s">
        <v>14</v>
      </c>
      <c r="B34" s="90"/>
      <c r="C34" s="50"/>
      <c r="D34" s="89" t="str">
        <f>IF(ISBLANK(B34),"",List2!D16)</f>
        <v/>
      </c>
      <c r="E34" s="58"/>
      <c r="F34" s="59"/>
      <c r="G34" s="59"/>
      <c r="H34" s="59"/>
      <c r="I34" s="46">
        <f t="shared" si="0"/>
        <v>0</v>
      </c>
      <c r="J34" s="46">
        <f t="shared" si="1"/>
        <v>0</v>
      </c>
      <c r="K34" s="46">
        <f t="shared" si="2"/>
        <v>0</v>
      </c>
      <c r="L34" s="46">
        <f t="shared" si="3"/>
        <v>0</v>
      </c>
      <c r="M34" s="46">
        <f t="shared" si="4"/>
        <v>0</v>
      </c>
      <c r="N34" s="46">
        <f t="shared" si="5"/>
        <v>0</v>
      </c>
      <c r="O34" s="46">
        <f t="shared" si="6"/>
        <v>0</v>
      </c>
      <c r="P34" s="46">
        <f t="shared" si="7"/>
        <v>0</v>
      </c>
      <c r="Q34" s="80">
        <f t="shared" si="8"/>
        <v>0</v>
      </c>
      <c r="R34" s="46">
        <f t="shared" si="9"/>
        <v>0</v>
      </c>
      <c r="S34" s="219"/>
      <c r="T34" s="56">
        <f t="shared" si="10"/>
        <v>0</v>
      </c>
      <c r="U34" s="38"/>
      <c r="W34" s="181"/>
      <c r="X34" s="181"/>
      <c r="Y34" s="181"/>
    </row>
    <row r="35" spans="1:35" ht="15.75" customHeight="1" x14ac:dyDescent="0.25">
      <c r="A35" s="6" t="s">
        <v>15</v>
      </c>
      <c r="B35" s="90"/>
      <c r="C35" s="91"/>
      <c r="D35" s="89" t="str">
        <f>IF(ISBLANK(B35),"",List2!D17)</f>
        <v/>
      </c>
      <c r="E35" s="58"/>
      <c r="F35" s="59"/>
      <c r="G35" s="59"/>
      <c r="H35" s="59"/>
      <c r="I35" s="46">
        <f t="shared" si="0"/>
        <v>0</v>
      </c>
      <c r="J35" s="46">
        <f t="shared" si="1"/>
        <v>0</v>
      </c>
      <c r="K35" s="46">
        <f t="shared" si="2"/>
        <v>0</v>
      </c>
      <c r="L35" s="46">
        <f t="shared" si="3"/>
        <v>0</v>
      </c>
      <c r="M35" s="46">
        <f t="shared" si="4"/>
        <v>0</v>
      </c>
      <c r="N35" s="46">
        <f t="shared" si="5"/>
        <v>0</v>
      </c>
      <c r="O35" s="46">
        <f t="shared" si="6"/>
        <v>0</v>
      </c>
      <c r="P35" s="46">
        <f t="shared" si="7"/>
        <v>0</v>
      </c>
      <c r="Q35" s="80">
        <f t="shared" si="8"/>
        <v>0</v>
      </c>
      <c r="R35" s="46">
        <f t="shared" si="9"/>
        <v>0</v>
      </c>
      <c r="S35" s="219"/>
      <c r="T35" s="56">
        <f t="shared" si="10"/>
        <v>0</v>
      </c>
      <c r="U35" s="38"/>
      <c r="W35" s="181"/>
      <c r="X35" s="181"/>
      <c r="Y35" s="181"/>
    </row>
    <row r="36" spans="1:35" x14ac:dyDescent="0.25">
      <c r="A36" s="6" t="s">
        <v>16</v>
      </c>
      <c r="B36" s="93"/>
      <c r="C36" s="92"/>
      <c r="D36" s="89" t="str">
        <f>IF(ISBLANK(B36),"",List2!D18)</f>
        <v/>
      </c>
      <c r="E36" s="58"/>
      <c r="F36" s="59"/>
      <c r="G36" s="59"/>
      <c r="H36" s="59"/>
      <c r="I36" s="46">
        <f t="shared" si="0"/>
        <v>0</v>
      </c>
      <c r="J36" s="46">
        <f t="shared" si="1"/>
        <v>0</v>
      </c>
      <c r="K36" s="46">
        <f t="shared" si="2"/>
        <v>0</v>
      </c>
      <c r="L36" s="46">
        <f t="shared" si="3"/>
        <v>0</v>
      </c>
      <c r="M36" s="46">
        <f t="shared" si="4"/>
        <v>0</v>
      </c>
      <c r="N36" s="46">
        <f t="shared" si="5"/>
        <v>0</v>
      </c>
      <c r="O36" s="46">
        <f t="shared" si="6"/>
        <v>0</v>
      </c>
      <c r="P36" s="46">
        <f t="shared" si="7"/>
        <v>0</v>
      </c>
      <c r="Q36" s="80">
        <f t="shared" si="8"/>
        <v>0</v>
      </c>
      <c r="R36" s="46">
        <f t="shared" si="9"/>
        <v>0</v>
      </c>
      <c r="S36" s="219"/>
      <c r="T36" s="56">
        <f t="shared" si="10"/>
        <v>0</v>
      </c>
      <c r="U36" s="38"/>
      <c r="W36" s="181"/>
      <c r="X36" s="181"/>
      <c r="Y36" s="181"/>
    </row>
    <row r="37" spans="1:35" x14ac:dyDescent="0.25">
      <c r="A37" s="6" t="s">
        <v>17</v>
      </c>
      <c r="B37" s="93"/>
      <c r="C37" s="92"/>
      <c r="D37" s="89" t="str">
        <f>IF(ISBLANK(B37),"",List2!D19)</f>
        <v/>
      </c>
      <c r="E37" s="58"/>
      <c r="F37" s="59"/>
      <c r="G37" s="59"/>
      <c r="H37" s="59"/>
      <c r="I37" s="46">
        <f t="shared" si="0"/>
        <v>0</v>
      </c>
      <c r="J37" s="46">
        <f t="shared" si="1"/>
        <v>0</v>
      </c>
      <c r="K37" s="46">
        <f t="shared" si="2"/>
        <v>0</v>
      </c>
      <c r="L37" s="46">
        <f t="shared" si="3"/>
        <v>0</v>
      </c>
      <c r="M37" s="46">
        <f t="shared" si="4"/>
        <v>0</v>
      </c>
      <c r="N37" s="46">
        <f t="shared" si="5"/>
        <v>0</v>
      </c>
      <c r="O37" s="46">
        <f t="shared" si="6"/>
        <v>0</v>
      </c>
      <c r="P37" s="46">
        <f t="shared" si="7"/>
        <v>0</v>
      </c>
      <c r="Q37" s="80">
        <f t="shared" si="8"/>
        <v>0</v>
      </c>
      <c r="R37" s="46">
        <f t="shared" si="9"/>
        <v>0</v>
      </c>
      <c r="S37" s="219"/>
      <c r="T37" s="56">
        <f t="shared" si="10"/>
        <v>0</v>
      </c>
      <c r="U37" s="38"/>
      <c r="W37" s="181"/>
      <c r="X37" s="181"/>
      <c r="Y37" s="181"/>
    </row>
    <row r="38" spans="1:35" x14ac:dyDescent="0.25">
      <c r="A38" s="6" t="s">
        <v>18</v>
      </c>
      <c r="B38" s="93"/>
      <c r="C38" s="92"/>
      <c r="D38" s="89" t="str">
        <f>IF(ISBLANK(B38),"",List2!D20)</f>
        <v/>
      </c>
      <c r="E38" s="58"/>
      <c r="F38" s="59"/>
      <c r="G38" s="59"/>
      <c r="H38" s="59"/>
      <c r="I38" s="46">
        <f t="shared" si="0"/>
        <v>0</v>
      </c>
      <c r="J38" s="46">
        <f t="shared" si="1"/>
        <v>0</v>
      </c>
      <c r="K38" s="46">
        <f t="shared" si="2"/>
        <v>0</v>
      </c>
      <c r="L38" s="46">
        <f t="shared" si="3"/>
        <v>0</v>
      </c>
      <c r="M38" s="46">
        <f t="shared" si="4"/>
        <v>0</v>
      </c>
      <c r="N38" s="46">
        <f t="shared" si="5"/>
        <v>0</v>
      </c>
      <c r="O38" s="46">
        <f t="shared" si="6"/>
        <v>0</v>
      </c>
      <c r="P38" s="46">
        <f t="shared" si="7"/>
        <v>0</v>
      </c>
      <c r="Q38" s="80">
        <f t="shared" si="8"/>
        <v>0</v>
      </c>
      <c r="R38" s="46">
        <f t="shared" si="9"/>
        <v>0</v>
      </c>
      <c r="S38" s="219"/>
      <c r="T38" s="56">
        <f t="shared" si="10"/>
        <v>0</v>
      </c>
      <c r="U38" s="38"/>
      <c r="W38" s="181"/>
      <c r="X38" s="181"/>
      <c r="Y38" s="181"/>
      <c r="AH38" s="31"/>
      <c r="AI38" s="31"/>
    </row>
    <row r="39" spans="1:35" x14ac:dyDescent="0.25">
      <c r="A39" s="6" t="s">
        <v>19</v>
      </c>
      <c r="B39" s="93"/>
      <c r="C39" s="92"/>
      <c r="D39" s="89" t="str">
        <f>IF(ISBLANK(B39),"",List2!D21)</f>
        <v/>
      </c>
      <c r="E39" s="58"/>
      <c r="F39" s="59"/>
      <c r="G39" s="59"/>
      <c r="H39" s="59"/>
      <c r="I39" s="46">
        <f t="shared" si="0"/>
        <v>0</v>
      </c>
      <c r="J39" s="46">
        <f t="shared" si="1"/>
        <v>0</v>
      </c>
      <c r="K39" s="46">
        <f t="shared" si="2"/>
        <v>0</v>
      </c>
      <c r="L39" s="46">
        <f t="shared" si="3"/>
        <v>0</v>
      </c>
      <c r="M39" s="46">
        <f t="shared" si="4"/>
        <v>0</v>
      </c>
      <c r="N39" s="46">
        <f t="shared" si="5"/>
        <v>0</v>
      </c>
      <c r="O39" s="46">
        <f t="shared" si="6"/>
        <v>0</v>
      </c>
      <c r="P39" s="46">
        <f t="shared" si="7"/>
        <v>0</v>
      </c>
      <c r="Q39" s="80">
        <f t="shared" si="8"/>
        <v>0</v>
      </c>
      <c r="R39" s="46">
        <f t="shared" si="9"/>
        <v>0</v>
      </c>
      <c r="S39" s="219"/>
      <c r="T39" s="56">
        <f t="shared" si="10"/>
        <v>0</v>
      </c>
      <c r="U39" s="38"/>
      <c r="AH39" s="31"/>
      <c r="AI39" s="31"/>
    </row>
    <row r="40" spans="1:35" x14ac:dyDescent="0.25">
      <c r="A40" s="6" t="s">
        <v>20</v>
      </c>
      <c r="B40" s="93"/>
      <c r="C40" s="92"/>
      <c r="D40" s="94" t="str">
        <f>IF(ISBLANK(B40),"",List2!D22)</f>
        <v/>
      </c>
      <c r="E40" s="58"/>
      <c r="F40" s="59"/>
      <c r="G40" s="59"/>
      <c r="H40" s="59"/>
      <c r="I40" s="46">
        <f t="shared" si="0"/>
        <v>0</v>
      </c>
      <c r="J40" s="46">
        <f t="shared" si="1"/>
        <v>0</v>
      </c>
      <c r="K40" s="46">
        <f t="shared" si="2"/>
        <v>0</v>
      </c>
      <c r="L40" s="46">
        <f t="shared" si="3"/>
        <v>0</v>
      </c>
      <c r="M40" s="46">
        <f t="shared" si="4"/>
        <v>0</v>
      </c>
      <c r="N40" s="46">
        <f t="shared" si="5"/>
        <v>0</v>
      </c>
      <c r="O40" s="46">
        <f t="shared" si="6"/>
        <v>0</v>
      </c>
      <c r="P40" s="46">
        <f t="shared" si="7"/>
        <v>0</v>
      </c>
      <c r="Q40" s="80">
        <f t="shared" si="8"/>
        <v>0</v>
      </c>
      <c r="R40" s="46">
        <f t="shared" si="9"/>
        <v>0</v>
      </c>
      <c r="S40" s="219"/>
      <c r="T40" s="56">
        <f t="shared" si="10"/>
        <v>0</v>
      </c>
      <c r="U40" s="38"/>
      <c r="AH40" s="31"/>
      <c r="AI40" s="31"/>
    </row>
    <row r="41" spans="1:35" x14ac:dyDescent="0.25">
      <c r="A41" s="6" t="s">
        <v>21</v>
      </c>
      <c r="B41" s="93"/>
      <c r="C41" s="92"/>
      <c r="D41" s="89" t="str">
        <f>IF(ISBLANK(B41),"",List2!D23)</f>
        <v/>
      </c>
      <c r="E41" s="58"/>
      <c r="F41" s="59"/>
      <c r="G41" s="59"/>
      <c r="H41" s="59"/>
      <c r="I41" s="46">
        <f t="shared" si="0"/>
        <v>0</v>
      </c>
      <c r="J41" s="46">
        <f t="shared" si="1"/>
        <v>0</v>
      </c>
      <c r="K41" s="46">
        <f t="shared" si="2"/>
        <v>0</v>
      </c>
      <c r="L41" s="46">
        <f t="shared" si="3"/>
        <v>0</v>
      </c>
      <c r="M41" s="46">
        <f t="shared" si="4"/>
        <v>0</v>
      </c>
      <c r="N41" s="46">
        <f t="shared" si="5"/>
        <v>0</v>
      </c>
      <c r="O41" s="46">
        <f t="shared" si="6"/>
        <v>0</v>
      </c>
      <c r="P41" s="46">
        <f t="shared" si="7"/>
        <v>0</v>
      </c>
      <c r="Q41" s="80">
        <f t="shared" si="8"/>
        <v>0</v>
      </c>
      <c r="R41" s="46">
        <f t="shared" si="9"/>
        <v>0</v>
      </c>
      <c r="S41" s="219"/>
      <c r="T41" s="56">
        <f t="shared" si="10"/>
        <v>0</v>
      </c>
      <c r="U41" s="38"/>
      <c r="AI41" s="30"/>
    </row>
    <row r="42" spans="1:35" x14ac:dyDescent="0.25">
      <c r="A42" s="6" t="s">
        <v>22</v>
      </c>
      <c r="B42" s="93"/>
      <c r="C42" s="92"/>
      <c r="D42" s="94" t="str">
        <f>IF(ISBLANK(B42),"",List2!D24)</f>
        <v/>
      </c>
      <c r="E42" s="58"/>
      <c r="F42" s="59"/>
      <c r="G42" s="59"/>
      <c r="H42" s="59"/>
      <c r="I42" s="46">
        <f t="shared" si="0"/>
        <v>0</v>
      </c>
      <c r="J42" s="46">
        <f t="shared" si="1"/>
        <v>0</v>
      </c>
      <c r="K42" s="46">
        <f t="shared" si="2"/>
        <v>0</v>
      </c>
      <c r="L42" s="46">
        <f t="shared" si="3"/>
        <v>0</v>
      </c>
      <c r="M42" s="46">
        <f t="shared" si="4"/>
        <v>0</v>
      </c>
      <c r="N42" s="46">
        <f t="shared" si="5"/>
        <v>0</v>
      </c>
      <c r="O42" s="46">
        <f t="shared" si="6"/>
        <v>0</v>
      </c>
      <c r="P42" s="46">
        <f t="shared" si="7"/>
        <v>0</v>
      </c>
      <c r="Q42" s="80">
        <f t="shared" si="8"/>
        <v>0</v>
      </c>
      <c r="R42" s="46">
        <f t="shared" si="9"/>
        <v>0</v>
      </c>
      <c r="S42" s="219"/>
      <c r="T42" s="56">
        <f t="shared" si="10"/>
        <v>0</v>
      </c>
      <c r="U42" s="38"/>
    </row>
    <row r="43" spans="1:35" x14ac:dyDescent="0.25">
      <c r="A43" s="6" t="s">
        <v>23</v>
      </c>
      <c r="B43" s="93"/>
      <c r="C43" s="92"/>
      <c r="D43" s="89" t="str">
        <f>IF(ISBLANK(B43),"",List2!D25)</f>
        <v/>
      </c>
      <c r="E43" s="58"/>
      <c r="F43" s="59"/>
      <c r="G43" s="59"/>
      <c r="H43" s="59"/>
      <c r="I43" s="46">
        <f t="shared" si="0"/>
        <v>0</v>
      </c>
      <c r="J43" s="46">
        <f t="shared" si="1"/>
        <v>0</v>
      </c>
      <c r="K43" s="46">
        <f t="shared" si="2"/>
        <v>0</v>
      </c>
      <c r="L43" s="46">
        <f t="shared" si="3"/>
        <v>0</v>
      </c>
      <c r="M43" s="46">
        <f t="shared" si="4"/>
        <v>0</v>
      </c>
      <c r="N43" s="46">
        <f t="shared" si="5"/>
        <v>0</v>
      </c>
      <c r="O43" s="46">
        <f t="shared" si="6"/>
        <v>0</v>
      </c>
      <c r="P43" s="46">
        <f t="shared" si="7"/>
        <v>0</v>
      </c>
      <c r="Q43" s="80">
        <f t="shared" si="8"/>
        <v>0</v>
      </c>
      <c r="R43" s="46">
        <f t="shared" si="9"/>
        <v>0</v>
      </c>
      <c r="S43" s="219"/>
      <c r="T43" s="56">
        <f t="shared" si="10"/>
        <v>0</v>
      </c>
      <c r="U43" s="38"/>
    </row>
    <row r="44" spans="1:35" ht="15" customHeight="1" x14ac:dyDescent="0.25">
      <c r="A44" s="6" t="s">
        <v>29</v>
      </c>
      <c r="B44" s="93"/>
      <c r="C44" s="92"/>
      <c r="D44" s="89" t="str">
        <f>IF(ISBLANK(B44),"",List2!D26)</f>
        <v/>
      </c>
      <c r="E44" s="58"/>
      <c r="F44" s="59"/>
      <c r="G44" s="59"/>
      <c r="H44" s="59"/>
      <c r="I44" s="46">
        <f t="shared" si="0"/>
        <v>0</v>
      </c>
      <c r="J44" s="46">
        <f t="shared" si="1"/>
        <v>0</v>
      </c>
      <c r="K44" s="46">
        <f t="shared" si="2"/>
        <v>0</v>
      </c>
      <c r="L44" s="46">
        <f t="shared" si="3"/>
        <v>0</v>
      </c>
      <c r="M44" s="46">
        <f t="shared" si="4"/>
        <v>0</v>
      </c>
      <c r="N44" s="46">
        <f t="shared" si="5"/>
        <v>0</v>
      </c>
      <c r="O44" s="46">
        <f t="shared" si="6"/>
        <v>0</v>
      </c>
      <c r="P44" s="46">
        <f t="shared" si="7"/>
        <v>0</v>
      </c>
      <c r="Q44" s="80">
        <f t="shared" si="8"/>
        <v>0</v>
      </c>
      <c r="R44" s="46">
        <f t="shared" si="9"/>
        <v>0</v>
      </c>
      <c r="S44" s="219"/>
      <c r="T44" s="56">
        <f t="shared" si="10"/>
        <v>0</v>
      </c>
      <c r="U44" s="38"/>
    </row>
    <row r="45" spans="1:35" x14ac:dyDescent="0.25">
      <c r="A45" s="6" t="s">
        <v>24</v>
      </c>
      <c r="B45" s="93"/>
      <c r="C45" s="92"/>
      <c r="D45" s="89" t="str">
        <f>IF(ISBLANK(B45),"",List2!D27)</f>
        <v/>
      </c>
      <c r="E45" s="58"/>
      <c r="F45" s="59"/>
      <c r="G45" s="59"/>
      <c r="H45" s="59"/>
      <c r="I45" s="46">
        <f t="shared" si="0"/>
        <v>0</v>
      </c>
      <c r="J45" s="46">
        <f t="shared" si="1"/>
        <v>0</v>
      </c>
      <c r="K45" s="46">
        <f t="shared" si="2"/>
        <v>0</v>
      </c>
      <c r="L45" s="46">
        <f t="shared" si="3"/>
        <v>0</v>
      </c>
      <c r="M45" s="46">
        <f t="shared" si="4"/>
        <v>0</v>
      </c>
      <c r="N45" s="46">
        <f t="shared" si="5"/>
        <v>0</v>
      </c>
      <c r="O45" s="46">
        <f t="shared" si="6"/>
        <v>0</v>
      </c>
      <c r="P45" s="46">
        <f t="shared" si="7"/>
        <v>0</v>
      </c>
      <c r="Q45" s="80">
        <f t="shared" si="8"/>
        <v>0</v>
      </c>
      <c r="R45" s="46">
        <f t="shared" si="9"/>
        <v>0</v>
      </c>
      <c r="S45" s="219"/>
      <c r="T45" s="56">
        <f t="shared" si="10"/>
        <v>0</v>
      </c>
      <c r="U45" s="38"/>
    </row>
    <row r="46" spans="1:35" x14ac:dyDescent="0.25">
      <c r="A46" s="6" t="s">
        <v>39</v>
      </c>
      <c r="B46" s="93"/>
      <c r="C46" s="92"/>
      <c r="D46" s="89" t="str">
        <f>IF(ISBLANK(B46),"",List2!D28)</f>
        <v/>
      </c>
      <c r="E46" s="58"/>
      <c r="F46" s="59"/>
      <c r="G46" s="59"/>
      <c r="H46" s="59"/>
      <c r="I46" s="46">
        <f t="shared" si="0"/>
        <v>0</v>
      </c>
      <c r="J46" s="46">
        <f t="shared" si="1"/>
        <v>0</v>
      </c>
      <c r="K46" s="46">
        <f t="shared" si="2"/>
        <v>0</v>
      </c>
      <c r="L46" s="46">
        <f t="shared" si="3"/>
        <v>0</v>
      </c>
      <c r="M46" s="46">
        <f t="shared" si="4"/>
        <v>0</v>
      </c>
      <c r="N46" s="46">
        <f t="shared" si="5"/>
        <v>0</v>
      </c>
      <c r="O46" s="46">
        <f t="shared" si="6"/>
        <v>0</v>
      </c>
      <c r="P46" s="46">
        <f t="shared" si="7"/>
        <v>0</v>
      </c>
      <c r="Q46" s="80">
        <f t="shared" si="8"/>
        <v>0</v>
      </c>
      <c r="R46" s="46">
        <f t="shared" si="9"/>
        <v>0</v>
      </c>
      <c r="S46" s="219"/>
      <c r="T46" s="56">
        <f t="shared" si="10"/>
        <v>0</v>
      </c>
    </row>
    <row r="47" spans="1:35" x14ac:dyDescent="0.25">
      <c r="A47" s="6" t="s">
        <v>40</v>
      </c>
      <c r="B47" s="93"/>
      <c r="C47" s="92"/>
      <c r="D47" s="89" t="str">
        <f>IF(ISBLANK(B47),"",List2!D29)</f>
        <v/>
      </c>
      <c r="E47" s="58"/>
      <c r="F47" s="59"/>
      <c r="G47" s="59"/>
      <c r="H47" s="59"/>
      <c r="I47" s="46">
        <f t="shared" si="0"/>
        <v>0</v>
      </c>
      <c r="J47" s="46">
        <f t="shared" si="1"/>
        <v>0</v>
      </c>
      <c r="K47" s="46">
        <f t="shared" si="2"/>
        <v>0</v>
      </c>
      <c r="L47" s="46">
        <f t="shared" si="3"/>
        <v>0</v>
      </c>
      <c r="M47" s="46">
        <f t="shared" si="4"/>
        <v>0</v>
      </c>
      <c r="N47" s="46">
        <f t="shared" si="5"/>
        <v>0</v>
      </c>
      <c r="O47" s="46">
        <f t="shared" si="6"/>
        <v>0</v>
      </c>
      <c r="P47" s="46">
        <f t="shared" si="7"/>
        <v>0</v>
      </c>
      <c r="Q47" s="80">
        <f t="shared" si="8"/>
        <v>0</v>
      </c>
      <c r="R47" s="46">
        <f t="shared" si="9"/>
        <v>0</v>
      </c>
      <c r="S47" s="219"/>
      <c r="T47" s="56">
        <f t="shared" si="10"/>
        <v>0</v>
      </c>
      <c r="U47" s="39"/>
    </row>
    <row r="48" spans="1:35" x14ac:dyDescent="0.25">
      <c r="A48" s="6" t="s">
        <v>41</v>
      </c>
      <c r="B48" s="93"/>
      <c r="C48" s="92"/>
      <c r="D48" s="89" t="str">
        <f>IF(ISBLANK(B48),"",List2!D30)</f>
        <v/>
      </c>
      <c r="E48" s="58"/>
      <c r="F48" s="59"/>
      <c r="G48" s="59"/>
      <c r="H48" s="59"/>
      <c r="I48" s="46">
        <f t="shared" si="0"/>
        <v>0</v>
      </c>
      <c r="J48" s="46">
        <f t="shared" si="1"/>
        <v>0</v>
      </c>
      <c r="K48" s="46">
        <f t="shared" si="2"/>
        <v>0</v>
      </c>
      <c r="L48" s="46">
        <f t="shared" si="3"/>
        <v>0</v>
      </c>
      <c r="M48" s="46">
        <f t="shared" si="4"/>
        <v>0</v>
      </c>
      <c r="N48" s="46">
        <f t="shared" si="5"/>
        <v>0</v>
      </c>
      <c r="O48" s="46">
        <f t="shared" si="6"/>
        <v>0</v>
      </c>
      <c r="P48" s="46">
        <f t="shared" si="7"/>
        <v>0</v>
      </c>
      <c r="Q48" s="80">
        <f t="shared" si="8"/>
        <v>0</v>
      </c>
      <c r="R48" s="46">
        <f t="shared" si="9"/>
        <v>0</v>
      </c>
      <c r="S48" s="219"/>
      <c r="T48" s="56">
        <f t="shared" si="10"/>
        <v>0</v>
      </c>
      <c r="U48" s="39"/>
    </row>
    <row r="49" spans="1:62" x14ac:dyDescent="0.25">
      <c r="A49" s="6" t="s">
        <v>42</v>
      </c>
      <c r="B49" s="93"/>
      <c r="C49" s="92"/>
      <c r="D49" s="89" t="str">
        <f>IF(ISBLANK(B49),"",List2!D31)</f>
        <v/>
      </c>
      <c r="E49" s="58"/>
      <c r="F49" s="59"/>
      <c r="G49" s="59"/>
      <c r="H49" s="59"/>
      <c r="I49" s="46">
        <f t="shared" si="0"/>
        <v>0</v>
      </c>
      <c r="J49" s="46">
        <f t="shared" si="1"/>
        <v>0</v>
      </c>
      <c r="K49" s="46">
        <f t="shared" si="2"/>
        <v>0</v>
      </c>
      <c r="L49" s="46">
        <f t="shared" si="3"/>
        <v>0</v>
      </c>
      <c r="M49" s="46">
        <f t="shared" si="4"/>
        <v>0</v>
      </c>
      <c r="N49" s="46">
        <f t="shared" si="5"/>
        <v>0</v>
      </c>
      <c r="O49" s="46">
        <f t="shared" si="6"/>
        <v>0</v>
      </c>
      <c r="P49" s="46">
        <f t="shared" si="7"/>
        <v>0</v>
      </c>
      <c r="Q49" s="80">
        <f t="shared" si="8"/>
        <v>0</v>
      </c>
      <c r="R49" s="46">
        <f t="shared" si="9"/>
        <v>0</v>
      </c>
      <c r="S49" s="219"/>
      <c r="T49" s="56">
        <f t="shared" si="10"/>
        <v>0</v>
      </c>
      <c r="U49" s="39"/>
    </row>
    <row r="50" spans="1:62" x14ac:dyDescent="0.25">
      <c r="A50" s="54" t="s">
        <v>43</v>
      </c>
      <c r="B50" s="95"/>
      <c r="C50" s="96"/>
      <c r="D50" s="97" t="str">
        <f>IF(ISBLANK(B50),"",List2!D32)</f>
        <v/>
      </c>
      <c r="E50" s="62"/>
      <c r="F50" s="63"/>
      <c r="G50" s="63"/>
      <c r="H50" s="63"/>
      <c r="I50" s="46">
        <f t="shared" si="0"/>
        <v>0</v>
      </c>
      <c r="J50" s="46">
        <f t="shared" si="1"/>
        <v>0</v>
      </c>
      <c r="K50" s="46">
        <f t="shared" si="2"/>
        <v>0</v>
      </c>
      <c r="L50" s="46">
        <f t="shared" si="3"/>
        <v>0</v>
      </c>
      <c r="M50" s="46">
        <f t="shared" si="4"/>
        <v>0</v>
      </c>
      <c r="N50" s="46">
        <f t="shared" si="5"/>
        <v>0</v>
      </c>
      <c r="O50" s="46">
        <f t="shared" si="6"/>
        <v>0</v>
      </c>
      <c r="P50" s="46">
        <f t="shared" si="7"/>
        <v>0</v>
      </c>
      <c r="Q50" s="80">
        <f t="shared" si="8"/>
        <v>0</v>
      </c>
      <c r="R50" s="46">
        <f t="shared" si="9"/>
        <v>0</v>
      </c>
      <c r="S50" s="219"/>
      <c r="T50" s="56">
        <f t="shared" si="10"/>
        <v>0</v>
      </c>
      <c r="U50" s="39"/>
    </row>
    <row r="51" spans="1:62" x14ac:dyDescent="0.25">
      <c r="A51" s="6" t="s">
        <v>71</v>
      </c>
      <c r="B51" s="92"/>
      <c r="C51" s="92"/>
      <c r="D51" s="94"/>
      <c r="E51" s="58"/>
      <c r="F51" s="59"/>
      <c r="G51" s="59"/>
      <c r="H51" s="59"/>
      <c r="I51" s="46">
        <f t="shared" si="0"/>
        <v>0</v>
      </c>
      <c r="J51" s="46">
        <f t="shared" si="1"/>
        <v>0</v>
      </c>
      <c r="K51" s="46">
        <f t="shared" si="2"/>
        <v>0</v>
      </c>
      <c r="L51" s="46">
        <f t="shared" si="3"/>
        <v>0</v>
      </c>
      <c r="M51" s="46">
        <f t="shared" si="4"/>
        <v>0</v>
      </c>
      <c r="N51" s="46">
        <f t="shared" si="5"/>
        <v>0</v>
      </c>
      <c r="O51" s="46">
        <f t="shared" si="6"/>
        <v>0</v>
      </c>
      <c r="P51" s="46">
        <f t="shared" si="7"/>
        <v>0</v>
      </c>
      <c r="Q51" s="80">
        <f t="shared" si="8"/>
        <v>0</v>
      </c>
      <c r="R51" s="46">
        <f t="shared" si="9"/>
        <v>0</v>
      </c>
      <c r="S51" s="219"/>
      <c r="T51" s="56">
        <f t="shared" si="10"/>
        <v>0</v>
      </c>
      <c r="U51" s="39"/>
      <c r="V51" s="4"/>
      <c r="W51" s="4"/>
      <c r="X51" s="4"/>
      <c r="Y51" s="4"/>
      <c r="Z51" s="4"/>
      <c r="AH51" s="4"/>
      <c r="AN51" s="4"/>
      <c r="AO51" s="4"/>
      <c r="AP51" s="4"/>
      <c r="AQ51" s="4"/>
      <c r="AR51" s="4"/>
      <c r="AS51" s="4"/>
      <c r="AU51" s="4"/>
      <c r="AV51" s="4"/>
      <c r="AW51" s="4"/>
      <c r="AX51" s="4"/>
      <c r="BG51" s="4"/>
      <c r="BH51" s="4"/>
      <c r="BI51" s="4"/>
      <c r="BJ51" s="4"/>
    </row>
    <row r="52" spans="1:62" s="4" customFormat="1" x14ac:dyDescent="0.25">
      <c r="A52" s="6" t="s">
        <v>72</v>
      </c>
      <c r="B52" s="92"/>
      <c r="C52" s="92"/>
      <c r="D52" s="98"/>
      <c r="E52" s="58"/>
      <c r="F52" s="59"/>
      <c r="G52" s="59"/>
      <c r="H52" s="59"/>
      <c r="I52" s="46">
        <f t="shared" si="0"/>
        <v>0</v>
      </c>
      <c r="J52" s="46">
        <f t="shared" si="1"/>
        <v>0</v>
      </c>
      <c r="K52" s="46">
        <f t="shared" si="2"/>
        <v>0</v>
      </c>
      <c r="L52" s="46">
        <f t="shared" si="3"/>
        <v>0</v>
      </c>
      <c r="M52" s="46">
        <f t="shared" si="4"/>
        <v>0</v>
      </c>
      <c r="N52" s="46">
        <f t="shared" si="5"/>
        <v>0</v>
      </c>
      <c r="O52" s="46">
        <f t="shared" si="6"/>
        <v>0</v>
      </c>
      <c r="P52" s="46">
        <f t="shared" si="7"/>
        <v>0</v>
      </c>
      <c r="Q52" s="80">
        <f t="shared" si="8"/>
        <v>0</v>
      </c>
      <c r="R52" s="46">
        <f t="shared" si="9"/>
        <v>0</v>
      </c>
      <c r="S52" s="219"/>
      <c r="T52" s="56">
        <f t="shared" si="10"/>
        <v>0</v>
      </c>
      <c r="U52" s="39"/>
      <c r="AB52" s="21"/>
      <c r="AC52" s="21"/>
      <c r="AI52" s="21"/>
      <c r="AJ52" s="21"/>
      <c r="AK52" s="21"/>
      <c r="AL52" s="21"/>
    </row>
    <row r="53" spans="1:62" s="4" customFormat="1" x14ac:dyDescent="0.25">
      <c r="A53" s="6" t="s">
        <v>73</v>
      </c>
      <c r="B53" s="92"/>
      <c r="C53" s="92"/>
      <c r="D53" s="99"/>
      <c r="E53" s="212"/>
      <c r="F53" s="213"/>
      <c r="G53" s="213"/>
      <c r="H53" s="213"/>
      <c r="I53" s="46">
        <f t="shared" si="0"/>
        <v>0</v>
      </c>
      <c r="J53" s="46">
        <f t="shared" si="1"/>
        <v>0</v>
      </c>
      <c r="K53" s="46">
        <f t="shared" si="2"/>
        <v>0</v>
      </c>
      <c r="L53" s="46">
        <f t="shared" si="3"/>
        <v>0</v>
      </c>
      <c r="M53" s="46">
        <f t="shared" si="4"/>
        <v>0</v>
      </c>
      <c r="N53" s="46">
        <f t="shared" si="5"/>
        <v>0</v>
      </c>
      <c r="O53" s="46">
        <f t="shared" si="6"/>
        <v>0</v>
      </c>
      <c r="P53" s="46">
        <f t="shared" si="7"/>
        <v>0</v>
      </c>
      <c r="Q53" s="80">
        <f t="shared" si="8"/>
        <v>0</v>
      </c>
      <c r="R53" s="46">
        <f t="shared" si="9"/>
        <v>0</v>
      </c>
      <c r="S53" s="219"/>
      <c r="T53" s="56">
        <f t="shared" si="10"/>
        <v>0</v>
      </c>
      <c r="U53" s="39"/>
      <c r="AB53" s="21"/>
      <c r="AC53" s="21"/>
      <c r="AI53" s="21"/>
      <c r="AJ53" s="21"/>
      <c r="AK53" s="21"/>
      <c r="AL53" s="21"/>
    </row>
    <row r="54" spans="1:62" s="4" customFormat="1" ht="15.75" customHeight="1" x14ac:dyDescent="0.25">
      <c r="A54" s="6" t="s">
        <v>74</v>
      </c>
      <c r="B54" s="92"/>
      <c r="C54" s="92"/>
      <c r="D54" s="98"/>
      <c r="E54" s="58"/>
      <c r="F54" s="59"/>
      <c r="G54" s="59"/>
      <c r="H54" s="59"/>
      <c r="I54" s="46">
        <f t="shared" si="0"/>
        <v>0</v>
      </c>
      <c r="J54" s="46">
        <f t="shared" si="1"/>
        <v>0</v>
      </c>
      <c r="K54" s="46">
        <f t="shared" si="2"/>
        <v>0</v>
      </c>
      <c r="L54" s="46">
        <f t="shared" si="3"/>
        <v>0</v>
      </c>
      <c r="M54" s="46">
        <f t="shared" si="4"/>
        <v>0</v>
      </c>
      <c r="N54" s="46">
        <f t="shared" si="5"/>
        <v>0</v>
      </c>
      <c r="O54" s="46">
        <f t="shared" si="6"/>
        <v>0</v>
      </c>
      <c r="P54" s="46">
        <f t="shared" si="7"/>
        <v>0</v>
      </c>
      <c r="Q54" s="80">
        <f t="shared" si="8"/>
        <v>0</v>
      </c>
      <c r="R54" s="46">
        <f t="shared" si="9"/>
        <v>0</v>
      </c>
      <c r="S54" s="219"/>
      <c r="T54" s="56">
        <f t="shared" si="10"/>
        <v>0</v>
      </c>
      <c r="U54" s="36"/>
      <c r="AB54" s="21"/>
      <c r="AC54" s="21"/>
      <c r="AI54" s="21"/>
      <c r="AJ54" s="21"/>
      <c r="AK54" s="21"/>
      <c r="AL54" s="21"/>
    </row>
    <row r="55" spans="1:62" s="4" customFormat="1" x14ac:dyDescent="0.25">
      <c r="A55" s="6" t="s">
        <v>75</v>
      </c>
      <c r="B55" s="92"/>
      <c r="C55" s="92"/>
      <c r="D55" s="98"/>
      <c r="E55" s="58"/>
      <c r="F55" s="59"/>
      <c r="G55" s="59"/>
      <c r="H55" s="59"/>
      <c r="I55" s="46">
        <f t="shared" si="0"/>
        <v>0</v>
      </c>
      <c r="J55" s="46">
        <f t="shared" si="1"/>
        <v>0</v>
      </c>
      <c r="K55" s="46">
        <f t="shared" si="2"/>
        <v>0</v>
      </c>
      <c r="L55" s="46">
        <f t="shared" si="3"/>
        <v>0</v>
      </c>
      <c r="M55" s="46">
        <f t="shared" si="4"/>
        <v>0</v>
      </c>
      <c r="N55" s="46">
        <f t="shared" si="5"/>
        <v>0</v>
      </c>
      <c r="O55" s="46">
        <f t="shared" si="6"/>
        <v>0</v>
      </c>
      <c r="P55" s="46">
        <f t="shared" si="7"/>
        <v>0</v>
      </c>
      <c r="Q55" s="80">
        <f t="shared" si="8"/>
        <v>0</v>
      </c>
      <c r="R55" s="46">
        <f t="shared" si="9"/>
        <v>0</v>
      </c>
      <c r="S55" s="219"/>
      <c r="T55" s="56">
        <f t="shared" si="10"/>
        <v>0</v>
      </c>
      <c r="U55" s="36"/>
      <c r="V55" s="21"/>
      <c r="W55" s="21"/>
      <c r="X55" s="21"/>
      <c r="Y55" s="21"/>
      <c r="Z55" s="21"/>
      <c r="AB55" s="21"/>
      <c r="AC55" s="21"/>
      <c r="AH55" s="21"/>
      <c r="AI55" s="21"/>
      <c r="AJ55" s="21"/>
      <c r="AK55" s="21"/>
      <c r="AL55" s="21"/>
      <c r="AN55"/>
      <c r="AO55"/>
      <c r="AP55"/>
      <c r="AQ55"/>
      <c r="AR55"/>
      <c r="AS55"/>
      <c r="AU55" s="21"/>
      <c r="AV55" s="21"/>
      <c r="AW55" s="21"/>
      <c r="AX55" s="21"/>
      <c r="BG55" s="21"/>
      <c r="BH55" s="21"/>
      <c r="BI55" s="21"/>
      <c r="BJ55" s="21"/>
    </row>
    <row r="56" spans="1:62" x14ac:dyDescent="0.25">
      <c r="A56" s="6" t="s">
        <v>76</v>
      </c>
      <c r="B56" s="92"/>
      <c r="C56" s="92"/>
      <c r="D56" s="98"/>
      <c r="E56" s="58"/>
      <c r="F56" s="59"/>
      <c r="G56" s="59"/>
      <c r="H56" s="59"/>
      <c r="I56" s="46">
        <f t="shared" si="0"/>
        <v>0</v>
      </c>
      <c r="J56" s="46">
        <f t="shared" si="1"/>
        <v>0</v>
      </c>
      <c r="K56" s="46">
        <f t="shared" si="2"/>
        <v>0</v>
      </c>
      <c r="L56" s="46">
        <f t="shared" si="3"/>
        <v>0</v>
      </c>
      <c r="M56" s="46">
        <f t="shared" si="4"/>
        <v>0</v>
      </c>
      <c r="N56" s="46">
        <f t="shared" si="5"/>
        <v>0</v>
      </c>
      <c r="O56" s="46">
        <f t="shared" si="6"/>
        <v>0</v>
      </c>
      <c r="P56" s="46">
        <f t="shared" si="7"/>
        <v>0</v>
      </c>
      <c r="Q56" s="80">
        <f t="shared" si="8"/>
        <v>0</v>
      </c>
      <c r="R56" s="46">
        <f t="shared" si="9"/>
        <v>0</v>
      </c>
      <c r="S56" s="219"/>
      <c r="T56" s="56">
        <f t="shared" si="10"/>
        <v>0</v>
      </c>
    </row>
    <row r="57" spans="1:62" x14ac:dyDescent="0.25">
      <c r="A57" s="6" t="s">
        <v>77</v>
      </c>
      <c r="B57" s="92"/>
      <c r="C57" s="92"/>
      <c r="D57" s="98"/>
      <c r="E57" s="58"/>
      <c r="F57" s="59"/>
      <c r="G57" s="59"/>
      <c r="H57" s="59"/>
      <c r="I57" s="46">
        <f t="shared" si="0"/>
        <v>0</v>
      </c>
      <c r="J57" s="46">
        <f t="shared" si="1"/>
        <v>0</v>
      </c>
      <c r="K57" s="46">
        <f t="shared" si="2"/>
        <v>0</v>
      </c>
      <c r="L57" s="46">
        <f t="shared" si="3"/>
        <v>0</v>
      </c>
      <c r="M57" s="46">
        <f t="shared" si="4"/>
        <v>0</v>
      </c>
      <c r="N57" s="46">
        <f t="shared" si="5"/>
        <v>0</v>
      </c>
      <c r="O57" s="46">
        <f t="shared" si="6"/>
        <v>0</v>
      </c>
      <c r="P57" s="46">
        <f t="shared" si="7"/>
        <v>0</v>
      </c>
      <c r="Q57" s="80">
        <f t="shared" si="8"/>
        <v>0</v>
      </c>
      <c r="R57" s="46">
        <f t="shared" si="9"/>
        <v>0</v>
      </c>
      <c r="S57" s="219"/>
      <c r="T57" s="56">
        <f t="shared" si="10"/>
        <v>0</v>
      </c>
      <c r="V57" s="4"/>
      <c r="W57" s="4"/>
      <c r="X57" s="4"/>
      <c r="Y57" s="4"/>
      <c r="Z57" s="4"/>
      <c r="AH57" s="4"/>
      <c r="AN57" s="4"/>
      <c r="AO57" s="4"/>
      <c r="AP57" s="4"/>
      <c r="AQ57" s="4"/>
      <c r="AR57" s="4"/>
      <c r="AS57" s="4"/>
      <c r="AU57" s="4"/>
      <c r="AV57" s="4"/>
      <c r="AW57" s="4"/>
      <c r="AX57" s="4"/>
      <c r="BG57" s="4"/>
      <c r="BH57" s="4"/>
      <c r="BI57" s="4"/>
      <c r="BJ57" s="4"/>
    </row>
    <row r="58" spans="1:62" s="4" customFormat="1" x14ac:dyDescent="0.25">
      <c r="A58" s="6" t="s">
        <v>78</v>
      </c>
      <c r="B58" s="92"/>
      <c r="C58" s="92"/>
      <c r="D58" s="98"/>
      <c r="E58" s="58"/>
      <c r="F58" s="59"/>
      <c r="G58" s="59"/>
      <c r="H58" s="59"/>
      <c r="I58" s="46">
        <f t="shared" si="0"/>
        <v>0</v>
      </c>
      <c r="J58" s="46">
        <f t="shared" si="1"/>
        <v>0</v>
      </c>
      <c r="K58" s="46">
        <f t="shared" si="2"/>
        <v>0</v>
      </c>
      <c r="L58" s="46">
        <f t="shared" si="3"/>
        <v>0</v>
      </c>
      <c r="M58" s="46">
        <f t="shared" si="4"/>
        <v>0</v>
      </c>
      <c r="N58" s="46">
        <f t="shared" si="5"/>
        <v>0</v>
      </c>
      <c r="O58" s="46">
        <f t="shared" si="6"/>
        <v>0</v>
      </c>
      <c r="P58" s="46">
        <f t="shared" si="7"/>
        <v>0</v>
      </c>
      <c r="Q58" s="80">
        <f t="shared" si="8"/>
        <v>0</v>
      </c>
      <c r="R58" s="46">
        <f t="shared" si="9"/>
        <v>0</v>
      </c>
      <c r="S58" s="219"/>
      <c r="T58" s="56">
        <f t="shared" si="10"/>
        <v>0</v>
      </c>
      <c r="U58" s="36"/>
      <c r="V58" s="21"/>
      <c r="W58" s="21"/>
      <c r="X58" s="21"/>
      <c r="Y58" s="21"/>
      <c r="Z58" s="21"/>
      <c r="AB58" s="21"/>
      <c r="AC58" s="21"/>
      <c r="AH58" s="21"/>
      <c r="AI58" s="21"/>
      <c r="AJ58" s="21"/>
      <c r="AK58" s="21"/>
      <c r="AL58" s="21"/>
      <c r="AN58"/>
      <c r="AO58"/>
      <c r="AP58"/>
      <c r="AQ58"/>
      <c r="AR58"/>
      <c r="AS58"/>
      <c r="AU58" s="21"/>
      <c r="AV58" s="21"/>
      <c r="AW58" s="21"/>
      <c r="AX58" s="21"/>
      <c r="BG58" s="21"/>
      <c r="BH58" s="21"/>
      <c r="BI58" s="21"/>
      <c r="BJ58" s="21"/>
    </row>
    <row r="59" spans="1:62" ht="15" customHeight="1" x14ac:dyDescent="0.25">
      <c r="A59" s="6" t="s">
        <v>79</v>
      </c>
      <c r="B59" s="92"/>
      <c r="C59" s="92"/>
      <c r="D59" s="94"/>
      <c r="E59" s="58"/>
      <c r="F59" s="59"/>
      <c r="G59" s="59"/>
      <c r="H59" s="59"/>
      <c r="I59" s="46">
        <f t="shared" si="0"/>
        <v>0</v>
      </c>
      <c r="J59" s="46">
        <f t="shared" si="1"/>
        <v>0</v>
      </c>
      <c r="K59" s="46">
        <f t="shared" si="2"/>
        <v>0</v>
      </c>
      <c r="L59" s="46">
        <f t="shared" si="3"/>
        <v>0</v>
      </c>
      <c r="M59" s="46">
        <f t="shared" si="4"/>
        <v>0</v>
      </c>
      <c r="N59" s="46">
        <f t="shared" si="5"/>
        <v>0</v>
      </c>
      <c r="O59" s="46">
        <f t="shared" si="6"/>
        <v>0</v>
      </c>
      <c r="P59" s="46">
        <f t="shared" si="7"/>
        <v>0</v>
      </c>
      <c r="Q59" s="80">
        <f t="shared" si="8"/>
        <v>0</v>
      </c>
      <c r="R59" s="46">
        <f t="shared" si="9"/>
        <v>0</v>
      </c>
      <c r="S59" s="219"/>
      <c r="T59" s="56">
        <f t="shared" si="10"/>
        <v>0</v>
      </c>
    </row>
    <row r="60" spans="1:62" x14ac:dyDescent="0.25">
      <c r="A60" s="6" t="s">
        <v>80</v>
      </c>
      <c r="B60" s="92"/>
      <c r="C60" s="92"/>
      <c r="D60" s="94"/>
      <c r="E60" s="58"/>
      <c r="F60" s="59"/>
      <c r="G60" s="59"/>
      <c r="H60" s="59"/>
      <c r="I60" s="46">
        <f t="shared" si="0"/>
        <v>0</v>
      </c>
      <c r="J60" s="46">
        <f t="shared" si="1"/>
        <v>0</v>
      </c>
      <c r="K60" s="46">
        <f t="shared" si="2"/>
        <v>0</v>
      </c>
      <c r="L60" s="46">
        <f t="shared" si="3"/>
        <v>0</v>
      </c>
      <c r="M60" s="46">
        <f t="shared" si="4"/>
        <v>0</v>
      </c>
      <c r="N60" s="46">
        <f t="shared" si="5"/>
        <v>0</v>
      </c>
      <c r="O60" s="46">
        <f t="shared" si="6"/>
        <v>0</v>
      </c>
      <c r="P60" s="46">
        <f t="shared" si="7"/>
        <v>0</v>
      </c>
      <c r="Q60" s="80">
        <f t="shared" si="8"/>
        <v>0</v>
      </c>
      <c r="R60" s="46">
        <f t="shared" si="9"/>
        <v>0</v>
      </c>
      <c r="S60" s="219"/>
      <c r="T60" s="56">
        <f t="shared" si="10"/>
        <v>0</v>
      </c>
    </row>
    <row r="61" spans="1:62" x14ac:dyDescent="0.25">
      <c r="A61" s="6" t="s">
        <v>81</v>
      </c>
      <c r="B61" s="92"/>
      <c r="C61" s="92"/>
      <c r="D61" s="94"/>
      <c r="E61" s="58"/>
      <c r="F61" s="59"/>
      <c r="G61" s="59"/>
      <c r="H61" s="59"/>
      <c r="I61" s="46">
        <f t="shared" si="0"/>
        <v>0</v>
      </c>
      <c r="J61" s="46">
        <f t="shared" si="1"/>
        <v>0</v>
      </c>
      <c r="K61" s="46">
        <f t="shared" si="2"/>
        <v>0</v>
      </c>
      <c r="L61" s="46">
        <f t="shared" si="3"/>
        <v>0</v>
      </c>
      <c r="M61" s="46">
        <f t="shared" si="4"/>
        <v>0</v>
      </c>
      <c r="N61" s="46">
        <f t="shared" si="5"/>
        <v>0</v>
      </c>
      <c r="O61" s="46">
        <f t="shared" si="6"/>
        <v>0</v>
      </c>
      <c r="P61" s="46">
        <f t="shared" si="7"/>
        <v>0</v>
      </c>
      <c r="Q61" s="80">
        <f t="shared" si="8"/>
        <v>0</v>
      </c>
      <c r="R61" s="46">
        <f t="shared" si="9"/>
        <v>0</v>
      </c>
      <c r="S61" s="219"/>
      <c r="T61" s="56">
        <f t="shared" si="10"/>
        <v>0</v>
      </c>
    </row>
    <row r="62" spans="1:62" x14ac:dyDescent="0.25">
      <c r="A62" s="6" t="s">
        <v>82</v>
      </c>
      <c r="B62" s="92"/>
      <c r="C62" s="92"/>
      <c r="D62" s="94"/>
      <c r="E62" s="214"/>
      <c r="F62" s="215"/>
      <c r="G62" s="215"/>
      <c r="H62" s="215"/>
      <c r="I62" s="46">
        <f t="shared" si="0"/>
        <v>0</v>
      </c>
      <c r="J62" s="46">
        <f t="shared" si="1"/>
        <v>0</v>
      </c>
      <c r="K62" s="46">
        <f t="shared" si="2"/>
        <v>0</v>
      </c>
      <c r="L62" s="46">
        <f t="shared" si="3"/>
        <v>0</v>
      </c>
      <c r="M62" s="46">
        <f t="shared" si="4"/>
        <v>0</v>
      </c>
      <c r="N62" s="46">
        <f t="shared" si="5"/>
        <v>0</v>
      </c>
      <c r="O62" s="46">
        <f t="shared" si="6"/>
        <v>0</v>
      </c>
      <c r="P62" s="46">
        <f t="shared" si="7"/>
        <v>0</v>
      </c>
      <c r="Q62" s="80">
        <f t="shared" si="8"/>
        <v>0</v>
      </c>
      <c r="R62" s="46">
        <f t="shared" si="9"/>
        <v>0</v>
      </c>
      <c r="S62" s="219"/>
      <c r="T62" s="56">
        <f t="shared" si="10"/>
        <v>0</v>
      </c>
    </row>
    <row r="63" spans="1:62" x14ac:dyDescent="0.25">
      <c r="A63" s="6" t="s">
        <v>83</v>
      </c>
      <c r="B63" s="92"/>
      <c r="C63" s="92"/>
      <c r="D63" s="94"/>
      <c r="E63" s="214"/>
      <c r="F63" s="215"/>
      <c r="G63" s="215"/>
      <c r="H63" s="215"/>
      <c r="I63" s="46">
        <f t="shared" si="0"/>
        <v>0</v>
      </c>
      <c r="J63" s="46">
        <f t="shared" si="1"/>
        <v>0</v>
      </c>
      <c r="K63" s="46">
        <f t="shared" si="2"/>
        <v>0</v>
      </c>
      <c r="L63" s="46">
        <f t="shared" si="3"/>
        <v>0</v>
      </c>
      <c r="M63" s="46">
        <f t="shared" si="4"/>
        <v>0</v>
      </c>
      <c r="N63" s="46">
        <f t="shared" si="5"/>
        <v>0</v>
      </c>
      <c r="O63" s="46">
        <f t="shared" si="6"/>
        <v>0</v>
      </c>
      <c r="P63" s="46">
        <f t="shared" si="7"/>
        <v>0</v>
      </c>
      <c r="Q63" s="80">
        <f t="shared" si="8"/>
        <v>0</v>
      </c>
      <c r="R63" s="46">
        <f t="shared" si="9"/>
        <v>0</v>
      </c>
      <c r="S63" s="219"/>
      <c r="T63" s="56">
        <f t="shared" si="10"/>
        <v>0</v>
      </c>
    </row>
    <row r="64" spans="1:62" x14ac:dyDescent="0.25">
      <c r="A64" s="6" t="s">
        <v>84</v>
      </c>
      <c r="B64" s="92"/>
      <c r="C64" s="92"/>
      <c r="D64" s="94"/>
      <c r="E64" s="58"/>
      <c r="F64" s="59"/>
      <c r="G64" s="59"/>
      <c r="H64" s="59"/>
      <c r="I64" s="46">
        <f t="shared" si="0"/>
        <v>0</v>
      </c>
      <c r="J64" s="46">
        <f t="shared" si="1"/>
        <v>0</v>
      </c>
      <c r="K64" s="46">
        <f t="shared" si="2"/>
        <v>0</v>
      </c>
      <c r="L64" s="46">
        <f t="shared" si="3"/>
        <v>0</v>
      </c>
      <c r="M64" s="46">
        <f t="shared" si="4"/>
        <v>0</v>
      </c>
      <c r="N64" s="46">
        <f t="shared" si="5"/>
        <v>0</v>
      </c>
      <c r="O64" s="46">
        <f t="shared" si="6"/>
        <v>0</v>
      </c>
      <c r="P64" s="46">
        <f t="shared" si="7"/>
        <v>0</v>
      </c>
      <c r="Q64" s="80">
        <f t="shared" si="8"/>
        <v>0</v>
      </c>
      <c r="R64" s="46">
        <f t="shared" si="9"/>
        <v>0</v>
      </c>
      <c r="S64" s="219"/>
      <c r="T64" s="56">
        <f t="shared" si="10"/>
        <v>0</v>
      </c>
    </row>
    <row r="65" spans="1:21" x14ac:dyDescent="0.25">
      <c r="A65" s="6" t="s">
        <v>85</v>
      </c>
      <c r="B65" s="92"/>
      <c r="C65" s="92"/>
      <c r="D65" s="94"/>
      <c r="E65" s="58"/>
      <c r="F65" s="59"/>
      <c r="G65" s="59"/>
      <c r="H65" s="59"/>
      <c r="I65" s="46">
        <f t="shared" si="0"/>
        <v>0</v>
      </c>
      <c r="J65" s="46">
        <f t="shared" si="1"/>
        <v>0</v>
      </c>
      <c r="K65" s="46">
        <f t="shared" si="2"/>
        <v>0</v>
      </c>
      <c r="L65" s="46">
        <f t="shared" si="3"/>
        <v>0</v>
      </c>
      <c r="M65" s="46">
        <f t="shared" si="4"/>
        <v>0</v>
      </c>
      <c r="N65" s="46">
        <f t="shared" si="5"/>
        <v>0</v>
      </c>
      <c r="O65" s="46">
        <f t="shared" si="6"/>
        <v>0</v>
      </c>
      <c r="P65" s="46">
        <f t="shared" si="7"/>
        <v>0</v>
      </c>
      <c r="Q65" s="80">
        <f t="shared" si="8"/>
        <v>0</v>
      </c>
      <c r="R65" s="46">
        <f t="shared" si="9"/>
        <v>0</v>
      </c>
      <c r="S65" s="219"/>
      <c r="T65" s="56">
        <f t="shared" si="10"/>
        <v>0</v>
      </c>
    </row>
    <row r="66" spans="1:21" x14ac:dyDescent="0.25">
      <c r="A66" s="6" t="s">
        <v>86</v>
      </c>
      <c r="B66" s="92"/>
      <c r="C66" s="92"/>
      <c r="D66" s="94"/>
      <c r="E66" s="58"/>
      <c r="F66" s="59"/>
      <c r="G66" s="59"/>
      <c r="H66" s="59"/>
      <c r="I66" s="46">
        <f t="shared" si="0"/>
        <v>0</v>
      </c>
      <c r="J66" s="46">
        <f t="shared" si="1"/>
        <v>0</v>
      </c>
      <c r="K66" s="46">
        <f t="shared" si="2"/>
        <v>0</v>
      </c>
      <c r="L66" s="46">
        <f t="shared" si="3"/>
        <v>0</v>
      </c>
      <c r="M66" s="46">
        <f t="shared" si="4"/>
        <v>0</v>
      </c>
      <c r="N66" s="46">
        <f t="shared" si="5"/>
        <v>0</v>
      </c>
      <c r="O66" s="46">
        <f t="shared" si="6"/>
        <v>0</v>
      </c>
      <c r="P66" s="46">
        <f t="shared" si="7"/>
        <v>0</v>
      </c>
      <c r="Q66" s="80">
        <f t="shared" si="8"/>
        <v>0</v>
      </c>
      <c r="R66" s="46">
        <f t="shared" si="9"/>
        <v>0</v>
      </c>
      <c r="S66" s="219"/>
      <c r="T66" s="56">
        <f t="shared" si="10"/>
        <v>0</v>
      </c>
    </row>
    <row r="67" spans="1:21" x14ac:dyDescent="0.25">
      <c r="A67" s="6" t="s">
        <v>87</v>
      </c>
      <c r="B67" s="92"/>
      <c r="C67" s="92"/>
      <c r="D67" s="94"/>
      <c r="E67" s="58"/>
      <c r="F67" s="59"/>
      <c r="G67" s="59"/>
      <c r="H67" s="59"/>
      <c r="I67" s="46">
        <f t="shared" si="0"/>
        <v>0</v>
      </c>
      <c r="J67" s="46">
        <f t="shared" si="1"/>
        <v>0</v>
      </c>
      <c r="K67" s="46">
        <f t="shared" si="2"/>
        <v>0</v>
      </c>
      <c r="L67" s="46">
        <f t="shared" si="3"/>
        <v>0</v>
      </c>
      <c r="M67" s="46">
        <f t="shared" si="4"/>
        <v>0</v>
      </c>
      <c r="N67" s="46">
        <f t="shared" si="5"/>
        <v>0</v>
      </c>
      <c r="O67" s="46">
        <f t="shared" si="6"/>
        <v>0</v>
      </c>
      <c r="P67" s="46">
        <f t="shared" si="7"/>
        <v>0</v>
      </c>
      <c r="Q67" s="80">
        <f t="shared" si="8"/>
        <v>0</v>
      </c>
      <c r="R67" s="46">
        <f t="shared" si="9"/>
        <v>0</v>
      </c>
      <c r="S67" s="219"/>
      <c r="T67" s="56">
        <f t="shared" si="10"/>
        <v>0</v>
      </c>
      <c r="U67" s="40"/>
    </row>
    <row r="68" spans="1:21" x14ac:dyDescent="0.25">
      <c r="A68" s="6" t="s">
        <v>88</v>
      </c>
      <c r="B68" s="92"/>
      <c r="C68" s="92"/>
      <c r="D68" s="94"/>
      <c r="E68" s="58"/>
      <c r="F68" s="59"/>
      <c r="G68" s="59"/>
      <c r="H68" s="59"/>
      <c r="I68" s="46">
        <f t="shared" si="0"/>
        <v>0</v>
      </c>
      <c r="J68" s="46">
        <f t="shared" si="1"/>
        <v>0</v>
      </c>
      <c r="K68" s="46">
        <f t="shared" si="2"/>
        <v>0</v>
      </c>
      <c r="L68" s="46">
        <f t="shared" si="3"/>
        <v>0</v>
      </c>
      <c r="M68" s="46">
        <f t="shared" si="4"/>
        <v>0</v>
      </c>
      <c r="N68" s="46">
        <f t="shared" si="5"/>
        <v>0</v>
      </c>
      <c r="O68" s="46">
        <f t="shared" si="6"/>
        <v>0</v>
      </c>
      <c r="P68" s="46">
        <f t="shared" si="7"/>
        <v>0</v>
      </c>
      <c r="Q68" s="80">
        <f t="shared" si="8"/>
        <v>0</v>
      </c>
      <c r="R68" s="46">
        <f t="shared" si="9"/>
        <v>0</v>
      </c>
      <c r="S68" s="219"/>
      <c r="T68" s="56">
        <f t="shared" si="10"/>
        <v>0</v>
      </c>
      <c r="U68" s="40"/>
    </row>
    <row r="69" spans="1:21" x14ac:dyDescent="0.25">
      <c r="A69" s="6" t="s">
        <v>89</v>
      </c>
      <c r="B69" s="92"/>
      <c r="C69" s="92"/>
      <c r="D69" s="94"/>
      <c r="E69" s="58"/>
      <c r="F69" s="59"/>
      <c r="G69" s="59"/>
      <c r="H69" s="59"/>
      <c r="I69" s="46">
        <f t="shared" si="0"/>
        <v>0</v>
      </c>
      <c r="J69" s="46">
        <f t="shared" si="1"/>
        <v>0</v>
      </c>
      <c r="K69" s="46">
        <f t="shared" si="2"/>
        <v>0</v>
      </c>
      <c r="L69" s="46">
        <f t="shared" si="3"/>
        <v>0</v>
      </c>
      <c r="M69" s="46">
        <f t="shared" si="4"/>
        <v>0</v>
      </c>
      <c r="N69" s="46">
        <f t="shared" si="5"/>
        <v>0</v>
      </c>
      <c r="O69" s="46">
        <f t="shared" si="6"/>
        <v>0</v>
      </c>
      <c r="P69" s="46">
        <f t="shared" si="7"/>
        <v>0</v>
      </c>
      <c r="Q69" s="80">
        <f t="shared" si="8"/>
        <v>0</v>
      </c>
      <c r="R69" s="46">
        <f t="shared" si="9"/>
        <v>0</v>
      </c>
      <c r="S69" s="219"/>
      <c r="T69" s="56">
        <f t="shared" si="10"/>
        <v>0</v>
      </c>
    </row>
    <row r="70" spans="1:21" ht="15.75" thickBot="1" x14ac:dyDescent="0.3">
      <c r="A70" s="7" t="s">
        <v>90</v>
      </c>
      <c r="B70" s="211"/>
      <c r="C70" s="211"/>
      <c r="D70" s="100"/>
      <c r="E70" s="216"/>
      <c r="F70" s="217"/>
      <c r="G70" s="217"/>
      <c r="H70" s="217"/>
      <c r="I70" s="48">
        <f t="shared" si="0"/>
        <v>0</v>
      </c>
      <c r="J70" s="48">
        <f t="shared" si="1"/>
        <v>0</v>
      </c>
      <c r="K70" s="48">
        <f t="shared" si="2"/>
        <v>0</v>
      </c>
      <c r="L70" s="48">
        <f t="shared" si="3"/>
        <v>0</v>
      </c>
      <c r="M70" s="48">
        <f t="shared" si="4"/>
        <v>0</v>
      </c>
      <c r="N70" s="48">
        <f t="shared" si="5"/>
        <v>0</v>
      </c>
      <c r="O70" s="48">
        <f t="shared" si="6"/>
        <v>0</v>
      </c>
      <c r="P70" s="48">
        <f t="shared" si="7"/>
        <v>0</v>
      </c>
      <c r="Q70" s="81">
        <f t="shared" si="8"/>
        <v>0</v>
      </c>
      <c r="R70" s="48">
        <f t="shared" si="9"/>
        <v>0</v>
      </c>
      <c r="S70" s="220"/>
      <c r="T70" s="57">
        <f t="shared" si="10"/>
        <v>0</v>
      </c>
    </row>
    <row r="71" spans="1:21" x14ac:dyDescent="0.2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21" ht="33.75" customHeight="1" x14ac:dyDescent="0.25">
      <c r="A72" s="182" t="s">
        <v>91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</row>
    <row r="73" spans="1:21" ht="15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3"/>
      <c r="N73" s="19"/>
      <c r="O73" s="53"/>
      <c r="P73" s="53"/>
      <c r="Q73" s="19"/>
      <c r="R73" s="53"/>
      <c r="S73" s="53"/>
      <c r="T73" s="19"/>
    </row>
    <row r="74" spans="1:21" x14ac:dyDescent="0.2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21" x14ac:dyDescent="0.2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21" x14ac:dyDescent="0.2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21" ht="15" customHeight="1" x14ac:dyDescent="0.2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21" x14ac:dyDescent="0.2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21" x14ac:dyDescent="0.2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21" x14ac:dyDescent="0.2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5:19" x14ac:dyDescent="0.2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5:19" x14ac:dyDescent="0.2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5:19" x14ac:dyDescent="0.2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5:19" x14ac:dyDescent="0.2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5:19" x14ac:dyDescent="0.2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5:19" x14ac:dyDescent="0.2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5:19" x14ac:dyDescent="0.2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5:19" x14ac:dyDescent="0.2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5:19" x14ac:dyDescent="0.2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5:19" x14ac:dyDescent="0.2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5:19" x14ac:dyDescent="0.2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5:19" x14ac:dyDescent="0.2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5:19" x14ac:dyDescent="0.2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5:19" x14ac:dyDescent="0.2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5:19" x14ac:dyDescent="0.2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5:19" x14ac:dyDescent="0.2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5:19" x14ac:dyDescent="0.2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5:19" x14ac:dyDescent="0.2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5:19" x14ac:dyDescent="0.2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5:19" x14ac:dyDescent="0.2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5:19" x14ac:dyDescent="0.2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5:19" x14ac:dyDescent="0.2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5:19" x14ac:dyDescent="0.2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5:19" x14ac:dyDescent="0.2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5:19" x14ac:dyDescent="0.2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5:19" x14ac:dyDescent="0.2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5:19" x14ac:dyDescent="0.2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5:19" x14ac:dyDescent="0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5:19" x14ac:dyDescent="0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5:19" x14ac:dyDescent="0.2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5:19" x14ac:dyDescent="0.2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5:19" x14ac:dyDescent="0.2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5:19" x14ac:dyDescent="0.2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5:19" x14ac:dyDescent="0.2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5:19" x14ac:dyDescent="0.25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5:19" x14ac:dyDescent="0.2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5:19" x14ac:dyDescent="0.25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5:19" x14ac:dyDescent="0.2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5:19" x14ac:dyDescent="0.2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5:19" x14ac:dyDescent="0.2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5:19" x14ac:dyDescent="0.25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5:19" x14ac:dyDescent="0.25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5:19" x14ac:dyDescent="0.25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5:19" x14ac:dyDescent="0.25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5:19" x14ac:dyDescent="0.25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5:19" x14ac:dyDescent="0.25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5:19" x14ac:dyDescent="0.25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5:19" x14ac:dyDescent="0.25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5:19" x14ac:dyDescent="0.2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5:19" x14ac:dyDescent="0.25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5:19" x14ac:dyDescent="0.2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5:19" x14ac:dyDescent="0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5:19" x14ac:dyDescent="0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5:19" x14ac:dyDescent="0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5:19" x14ac:dyDescent="0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5:19" x14ac:dyDescent="0.2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5:19" x14ac:dyDescent="0.25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5:19" x14ac:dyDescent="0.25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5:19" x14ac:dyDescent="0.25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5:19" x14ac:dyDescent="0.25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5:19" x14ac:dyDescent="0.25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5:19" x14ac:dyDescent="0.25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5:19" x14ac:dyDescent="0.25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5:19" x14ac:dyDescent="0.25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5:19" x14ac:dyDescent="0.25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5:19" x14ac:dyDescent="0.25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5:19" x14ac:dyDescent="0.25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5:19" x14ac:dyDescent="0.25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5:19" x14ac:dyDescent="0.25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5:19" x14ac:dyDescent="0.25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5:19" x14ac:dyDescent="0.25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5:19" x14ac:dyDescent="0.25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5:19" x14ac:dyDescent="0.25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5:19" x14ac:dyDescent="0.25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5:19" x14ac:dyDescent="0.25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5:19" x14ac:dyDescent="0.2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5:19" x14ac:dyDescent="0.2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5:19" x14ac:dyDescent="0.2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5:19" x14ac:dyDescent="0.2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5:19" x14ac:dyDescent="0.2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5:19" x14ac:dyDescent="0.2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5:19" x14ac:dyDescent="0.2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5:19" x14ac:dyDescent="0.25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5:19" x14ac:dyDescent="0.25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5:19" x14ac:dyDescent="0.2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5:19" x14ac:dyDescent="0.2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5:19" x14ac:dyDescent="0.2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5:19" x14ac:dyDescent="0.25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5:19" x14ac:dyDescent="0.25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5:19" x14ac:dyDescent="0.25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5:19" x14ac:dyDescent="0.25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5:19" x14ac:dyDescent="0.25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5:19" x14ac:dyDescent="0.25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5:19" x14ac:dyDescent="0.25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5:19" x14ac:dyDescent="0.25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5:19" x14ac:dyDescent="0.25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5:19" x14ac:dyDescent="0.25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5:19" x14ac:dyDescent="0.25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5:19" x14ac:dyDescent="0.25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5:19" x14ac:dyDescent="0.25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5:19" x14ac:dyDescent="0.25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5:19" x14ac:dyDescent="0.25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5:19" x14ac:dyDescent="0.25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5:19" x14ac:dyDescent="0.25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5:19" x14ac:dyDescent="0.25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5:19" x14ac:dyDescent="0.25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5:19" x14ac:dyDescent="0.25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5:19" x14ac:dyDescent="0.25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5:19" x14ac:dyDescent="0.2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5:19" x14ac:dyDescent="0.2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5:19" x14ac:dyDescent="0.25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5:19" x14ac:dyDescent="0.25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5:19" x14ac:dyDescent="0.25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5:19" x14ac:dyDescent="0.25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5:19" x14ac:dyDescent="0.25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5:19" x14ac:dyDescent="0.25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5:19" x14ac:dyDescent="0.25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5:19" x14ac:dyDescent="0.25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5:19" x14ac:dyDescent="0.25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5:19" x14ac:dyDescent="0.25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5:19" x14ac:dyDescent="0.25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5:19" x14ac:dyDescent="0.25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5:19" x14ac:dyDescent="0.25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5:19" x14ac:dyDescent="0.25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5:19" x14ac:dyDescent="0.25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5:19" x14ac:dyDescent="0.25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5:19" x14ac:dyDescent="0.25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5:19" x14ac:dyDescent="0.25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5:19" x14ac:dyDescent="0.25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5:19" x14ac:dyDescent="0.25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5:19" x14ac:dyDescent="0.25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5:19" x14ac:dyDescent="0.25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5:19" x14ac:dyDescent="0.25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5:19" x14ac:dyDescent="0.25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5:19" x14ac:dyDescent="0.25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5:19" x14ac:dyDescent="0.25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5:19" x14ac:dyDescent="0.25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5:19" x14ac:dyDescent="0.25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5:19" x14ac:dyDescent="0.25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5:19" x14ac:dyDescent="0.25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5:19" x14ac:dyDescent="0.25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5:19" x14ac:dyDescent="0.25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5:19" x14ac:dyDescent="0.25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5:19" x14ac:dyDescent="0.25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5:19" x14ac:dyDescent="0.25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5:19" x14ac:dyDescent="0.25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5:19" x14ac:dyDescent="0.25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5:19" x14ac:dyDescent="0.25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5:19" x14ac:dyDescent="0.25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5:19" x14ac:dyDescent="0.25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5:19" x14ac:dyDescent="0.25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5:19" x14ac:dyDescent="0.25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5:19" x14ac:dyDescent="0.25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5:19" x14ac:dyDescent="0.25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5:19" x14ac:dyDescent="0.25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5:19" x14ac:dyDescent="0.25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5:19" x14ac:dyDescent="0.25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5:19" x14ac:dyDescent="0.25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5:19" x14ac:dyDescent="0.25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5:19" x14ac:dyDescent="0.25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5:19" x14ac:dyDescent="0.25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5:19" x14ac:dyDescent="0.25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5:19" x14ac:dyDescent="0.25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5:19" x14ac:dyDescent="0.25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5:19" x14ac:dyDescent="0.25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5:19" x14ac:dyDescent="0.25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</sheetData>
  <sheetProtection algorithmName="SHA-512" hashValue="oebN71fUXcag9NR4082dhFUh+Z0MVlqmU6Ez7B9ZYESgBtRqXtUAihYpIxoe0M22oV/eVsbFxfSvas+Almd2aw==" saltValue="2/Ba+s4TgjQR1WqjI+EiXQ==" spinCount="100000" sheet="1" objects="1" scenarios="1"/>
  <mergeCells count="123">
    <mergeCell ref="BY2:CE2"/>
    <mergeCell ref="BY3:BY4"/>
    <mergeCell ref="BZ3:BZ4"/>
    <mergeCell ref="CA3:CA4"/>
    <mergeCell ref="CB3:CB4"/>
    <mergeCell ref="CC3:CC4"/>
    <mergeCell ref="CE3:CE4"/>
    <mergeCell ref="CD3:CD4"/>
    <mergeCell ref="E16:S16"/>
    <mergeCell ref="AO3:AO4"/>
    <mergeCell ref="BL2:BP2"/>
    <mergeCell ref="BL3:BL4"/>
    <mergeCell ref="BM3:BM4"/>
    <mergeCell ref="BN3:BN4"/>
    <mergeCell ref="BO3:BO4"/>
    <mergeCell ref="BP3:BP4"/>
    <mergeCell ref="AP3:AP4"/>
    <mergeCell ref="AQ3:AQ4"/>
    <mergeCell ref="AR3:AR4"/>
    <mergeCell ref="AS3:AS4"/>
    <mergeCell ref="AZ3:AZ4"/>
    <mergeCell ref="AU2:AX2"/>
    <mergeCell ref="AU3:AU4"/>
    <mergeCell ref="AV3:AV4"/>
    <mergeCell ref="W33:Y38"/>
    <mergeCell ref="A72:T72"/>
    <mergeCell ref="A1:T1"/>
    <mergeCell ref="AZ2:BE2"/>
    <mergeCell ref="BA3:BA4"/>
    <mergeCell ref="BB3:BB4"/>
    <mergeCell ref="BC3:BC4"/>
    <mergeCell ref="BD3:BD4"/>
    <mergeCell ref="BE3:BE4"/>
    <mergeCell ref="AH2:AL2"/>
    <mergeCell ref="AI3:AI4"/>
    <mergeCell ref="AJ3:AJ4"/>
    <mergeCell ref="AK3:AK4"/>
    <mergeCell ref="AL3:AL4"/>
    <mergeCell ref="AN2:AS2"/>
    <mergeCell ref="S18:S20"/>
    <mergeCell ref="R18:R20"/>
    <mergeCell ref="O12:R12"/>
    <mergeCell ref="AF3:AF4"/>
    <mergeCell ref="AA3:AA4"/>
    <mergeCell ref="AB3:AB4"/>
    <mergeCell ref="AC3:AC4"/>
    <mergeCell ref="AD3:AD4"/>
    <mergeCell ref="AN3:AN4"/>
    <mergeCell ref="K8:N8"/>
    <mergeCell ref="G9:J9"/>
    <mergeCell ref="K9:N9"/>
    <mergeCell ref="G10:J10"/>
    <mergeCell ref="K10:N10"/>
    <mergeCell ref="C11:F11"/>
    <mergeCell ref="C12:F12"/>
    <mergeCell ref="C8:F8"/>
    <mergeCell ref="C9:F9"/>
    <mergeCell ref="C10:F10"/>
    <mergeCell ref="G11:J11"/>
    <mergeCell ref="K11:N11"/>
    <mergeCell ref="G12:J12"/>
    <mergeCell ref="K12:N12"/>
    <mergeCell ref="A2:B2"/>
    <mergeCell ref="A5:B5"/>
    <mergeCell ref="A6:B6"/>
    <mergeCell ref="A7:B7"/>
    <mergeCell ref="A3:B3"/>
    <mergeCell ref="A4:B4"/>
    <mergeCell ref="A11:B12"/>
    <mergeCell ref="A8:B10"/>
    <mergeCell ref="G8:J8"/>
    <mergeCell ref="C2:R2"/>
    <mergeCell ref="C3:R3"/>
    <mergeCell ref="C4:R4"/>
    <mergeCell ref="C5:R5"/>
    <mergeCell ref="C6:R6"/>
    <mergeCell ref="C7:R7"/>
    <mergeCell ref="O8:R8"/>
    <mergeCell ref="O9:R9"/>
    <mergeCell ref="O10:R10"/>
    <mergeCell ref="O11:R11"/>
    <mergeCell ref="T16:T20"/>
    <mergeCell ref="A13:B13"/>
    <mergeCell ref="B16:B20"/>
    <mergeCell ref="E18:E20"/>
    <mergeCell ref="N18:N20"/>
    <mergeCell ref="C16:C20"/>
    <mergeCell ref="D16:D20"/>
    <mergeCell ref="A16:A20"/>
    <mergeCell ref="K18:K20"/>
    <mergeCell ref="F18:F20"/>
    <mergeCell ref="G18:G20"/>
    <mergeCell ref="H18:H20"/>
    <mergeCell ref="Q18:Q20"/>
    <mergeCell ref="I18:I20"/>
    <mergeCell ref="J18:J20"/>
    <mergeCell ref="L18:L20"/>
    <mergeCell ref="P18:P20"/>
    <mergeCell ref="O18:O20"/>
    <mergeCell ref="M18:M20"/>
    <mergeCell ref="E17:S17"/>
    <mergeCell ref="AH3:AH4"/>
    <mergeCell ref="V2:Y2"/>
    <mergeCell ref="AA2:AF2"/>
    <mergeCell ref="AE3:AE4"/>
    <mergeCell ref="AW3:AW4"/>
    <mergeCell ref="AX3:AX4"/>
    <mergeCell ref="BR2:BW2"/>
    <mergeCell ref="BR3:BR4"/>
    <mergeCell ref="BS3:BS4"/>
    <mergeCell ref="BT3:BT4"/>
    <mergeCell ref="BU3:BU4"/>
    <mergeCell ref="BV3:BV4"/>
    <mergeCell ref="BW3:BW4"/>
    <mergeCell ref="BG2:BJ2"/>
    <mergeCell ref="BG3:BG4"/>
    <mergeCell ref="BH3:BH4"/>
    <mergeCell ref="BI3:BI4"/>
    <mergeCell ref="BJ3:BJ4"/>
    <mergeCell ref="V3:V4"/>
    <mergeCell ref="W3:W4"/>
    <mergeCell ref="X3:X4"/>
    <mergeCell ref="Y3:Y4"/>
  </mergeCells>
  <pageMargins left="0.25" right="0.25" top="0.75" bottom="0.75" header="0.3" footer="0.3"/>
  <pageSetup paperSize="9" orientation="portrait" r:id="rId1"/>
  <headerFooter>
    <oddHeader>&amp;C&amp;"-,Tučné"&amp;14Přihláška Mamut Cup 2023 (1. 4. 2022)</oddHeader>
    <oddFooter xml:space="preserve">&amp;L&amp;10
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likněte na šipku vpravo" prompt="a vyberte ze seznamu">
          <x14:formula1>
            <xm:f>List2!$F$7:$F$8</xm:f>
          </x14:formula1>
          <xm:sqref>BS5:BS14 W5:W24 AB5:AB14 AI5:AI19 AO5:AO14 BA5:BA14 AV5:AV24 BH5:BH24 BM5:BM19 BZ5:BZ14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activeCell="F9" sqref="F9"/>
    </sheetView>
  </sheetViews>
  <sheetFormatPr defaultRowHeight="15" x14ac:dyDescent="0.25"/>
  <cols>
    <col min="1" max="1" width="5.140625" style="4" customWidth="1"/>
    <col min="2" max="2" width="27.28515625" customWidth="1"/>
    <col min="3" max="3" width="10.140625" customWidth="1"/>
    <col min="5" max="5" width="7.7109375" style="4" customWidth="1"/>
    <col min="6" max="6" width="16" customWidth="1"/>
  </cols>
  <sheetData>
    <row r="1" spans="2:6" ht="15.75" thickBot="1" x14ac:dyDescent="0.3">
      <c r="B1" s="8" t="s">
        <v>30</v>
      </c>
      <c r="C1" s="8"/>
      <c r="D1" s="45" t="s">
        <v>31</v>
      </c>
      <c r="E1" s="45"/>
      <c r="F1" s="12" t="s">
        <v>35</v>
      </c>
    </row>
    <row r="2" spans="2:6" ht="15.75" thickBot="1" x14ac:dyDescent="0.3">
      <c r="B2" s="5" t="s">
        <v>32</v>
      </c>
      <c r="C2" s="5" t="s">
        <v>33</v>
      </c>
      <c r="D2" s="9" t="s">
        <v>34</v>
      </c>
      <c r="E2" s="9"/>
      <c r="F2" s="13">
        <v>45291</v>
      </c>
    </row>
    <row r="3" spans="2:6" ht="15" customHeight="1" x14ac:dyDescent="0.25">
      <c r="B3" s="10" t="str">
        <f>IF(ISBLANK(List1!B21),"",List1!B21)</f>
        <v/>
      </c>
      <c r="C3" s="11" t="str">
        <f>IF(ISBLANK(List1!C21),"x",DATEDIF(List1!C21,($F$2),"Y"))</f>
        <v>x</v>
      </c>
      <c r="D3" s="10" t="str">
        <f>IF((C3="x"),"x",IF(AND(C3&gt;=4,C3&lt;=15),"12 - 15",IF(AND(C3&gt;=16,C3&lt;=60),"16+")))</f>
        <v>x</v>
      </c>
      <c r="E3" s="14"/>
      <c r="F3" s="4"/>
    </row>
    <row r="4" spans="2:6" x14ac:dyDescent="0.25">
      <c r="B4" s="10" t="str">
        <f>IF(ISBLANK(List1!B22),"",List1!B22)</f>
        <v/>
      </c>
      <c r="C4" s="11" t="str">
        <f>IF(ISBLANK(List1!C22),"x",DATEDIF(List1!C22,($F$2),"Y"))</f>
        <v>x</v>
      </c>
      <c r="D4" s="10" t="str">
        <f t="shared" ref="D4:D52" si="0">IF((C4="x"),"x",IF(AND(C4&gt;=4,C4&lt;=15),"12 - 15",IF(AND(C4&gt;=16,C4&lt;=60),"16+")))</f>
        <v>x</v>
      </c>
      <c r="E4" s="14"/>
      <c r="F4" s="4" t="s">
        <v>0</v>
      </c>
    </row>
    <row r="5" spans="2:6" x14ac:dyDescent="0.25">
      <c r="B5" s="10" t="str">
        <f>IF(ISBLANK(List1!B23),"",List1!B23)</f>
        <v/>
      </c>
      <c r="C5" s="11" t="str">
        <f>IF(ISBLANK(List1!C23),"x",DATEDIF(List1!C23,($F$2),"Y"))</f>
        <v>x</v>
      </c>
      <c r="D5" s="10" t="str">
        <f t="shared" si="0"/>
        <v>x</v>
      </c>
      <c r="E5" s="14"/>
      <c r="F5" s="4" t="s">
        <v>64</v>
      </c>
    </row>
    <row r="6" spans="2:6" x14ac:dyDescent="0.25">
      <c r="B6" s="10" t="str">
        <f>IF(ISBLANK(List1!B24),"",List1!B24)</f>
        <v/>
      </c>
      <c r="C6" s="11" t="str">
        <f>IF(ISBLANK(List1!C24),"x",DATEDIF(List1!C24,($F$2),"Y"))</f>
        <v>x</v>
      </c>
      <c r="D6" s="10" t="str">
        <f t="shared" si="0"/>
        <v>x</v>
      </c>
      <c r="E6" s="14"/>
      <c r="F6" s="12" t="s">
        <v>65</v>
      </c>
    </row>
    <row r="7" spans="2:6" x14ac:dyDescent="0.25">
      <c r="B7" s="10" t="str">
        <f>IF(ISBLANK(List1!B25),"",List1!B25)</f>
        <v/>
      </c>
      <c r="C7" s="11" t="str">
        <f>IF(ISBLANK(List1!C25),"x",DATEDIF(List1!C25,($F$2),"Y"))</f>
        <v>x</v>
      </c>
      <c r="D7" s="10" t="str">
        <f t="shared" si="0"/>
        <v>x</v>
      </c>
      <c r="E7" s="14"/>
      <c r="F7" s="12" t="s">
        <v>66</v>
      </c>
    </row>
    <row r="8" spans="2:6" x14ac:dyDescent="0.25">
      <c r="B8" s="10" t="str">
        <f>IF(ISBLANK(List1!B26),"",List1!B26)</f>
        <v/>
      </c>
      <c r="C8" s="11" t="str">
        <f>IF(ISBLANK(List1!C26),"x",DATEDIF(List1!C26,($F$2),"Y"))</f>
        <v>x</v>
      </c>
      <c r="D8" s="10" t="str">
        <f t="shared" si="0"/>
        <v>x</v>
      </c>
      <c r="E8" s="14"/>
      <c r="F8" s="4" t="s">
        <v>67</v>
      </c>
    </row>
    <row r="9" spans="2:6" x14ac:dyDescent="0.25">
      <c r="B9" s="10" t="str">
        <f>IF(ISBLANK(List1!B27),"",List1!B27)</f>
        <v/>
      </c>
      <c r="C9" s="11" t="str">
        <f>IF(ISBLANK(List1!C27),"x",DATEDIF(List1!C27,($F$2),"Y"))</f>
        <v>x</v>
      </c>
      <c r="D9" s="10" t="str">
        <f t="shared" si="0"/>
        <v>x</v>
      </c>
      <c r="E9" s="14"/>
      <c r="F9" s="4"/>
    </row>
    <row r="10" spans="2:6" x14ac:dyDescent="0.25">
      <c r="B10" s="10" t="str">
        <f>IF(ISBLANK(List1!B28),"",List1!B28)</f>
        <v/>
      </c>
      <c r="C10" s="11" t="str">
        <f>IF(ISBLANK(List1!C28),"x",DATEDIF(List1!C28,($F$2),"Y"))</f>
        <v>x</v>
      </c>
      <c r="D10" s="10" t="str">
        <f t="shared" si="0"/>
        <v>x</v>
      </c>
      <c r="E10" s="14"/>
      <c r="F10" s="4"/>
    </row>
    <row r="11" spans="2:6" x14ac:dyDescent="0.25">
      <c r="B11" s="10" t="str">
        <f>IF(ISBLANK(List1!B29),"",List1!B29)</f>
        <v/>
      </c>
      <c r="C11" s="11" t="str">
        <f>IF(ISBLANK(List1!C29),"x",DATEDIF(List1!C29,($F$2),"Y"))</f>
        <v>x</v>
      </c>
      <c r="D11" s="10" t="str">
        <f t="shared" si="0"/>
        <v>x</v>
      </c>
      <c r="E11" s="14"/>
      <c r="F11" s="4"/>
    </row>
    <row r="12" spans="2:6" x14ac:dyDescent="0.25">
      <c r="B12" s="10" t="str">
        <f>IF(ISBLANK(List1!B30),"",List1!B30)</f>
        <v/>
      </c>
      <c r="C12" s="11" t="str">
        <f>IF(ISBLANK(List1!C30),"x",DATEDIF(List1!C30,($F$2),"Y"))</f>
        <v>x</v>
      </c>
      <c r="D12" s="10" t="str">
        <f t="shared" si="0"/>
        <v>x</v>
      </c>
      <c r="E12" s="14"/>
      <c r="F12" s="4"/>
    </row>
    <row r="13" spans="2:6" x14ac:dyDescent="0.25">
      <c r="B13" s="10" t="str">
        <f>IF(ISBLANK(List1!B31),"",List1!B31)</f>
        <v/>
      </c>
      <c r="C13" s="11" t="str">
        <f>IF(ISBLANK(List1!C31),"x",DATEDIF(List1!C31,($F$2),"Y"))</f>
        <v>x</v>
      </c>
      <c r="D13" s="10" t="str">
        <f t="shared" si="0"/>
        <v>x</v>
      </c>
      <c r="E13" s="14"/>
      <c r="F13" s="4"/>
    </row>
    <row r="14" spans="2:6" x14ac:dyDescent="0.25">
      <c r="B14" s="10" t="str">
        <f>IF(ISBLANK(List1!B32),"",List1!B32)</f>
        <v/>
      </c>
      <c r="C14" s="11" t="str">
        <f>IF(ISBLANK(List1!C32),"x",DATEDIF(List1!C32,($F$2),"Y"))</f>
        <v>x</v>
      </c>
      <c r="D14" s="10" t="str">
        <f t="shared" si="0"/>
        <v>x</v>
      </c>
      <c r="E14" s="14"/>
      <c r="F14" s="4"/>
    </row>
    <row r="15" spans="2:6" x14ac:dyDescent="0.25">
      <c r="B15" s="10" t="str">
        <f>IF(ISBLANK(List1!B33),"",List1!B33)</f>
        <v/>
      </c>
      <c r="C15" s="11" t="str">
        <f>IF(ISBLANK(List1!C33),"x",DATEDIF(List1!C33,($F$2),"Y"))</f>
        <v>x</v>
      </c>
      <c r="D15" s="10" t="str">
        <f t="shared" si="0"/>
        <v>x</v>
      </c>
      <c r="E15" s="14"/>
      <c r="F15" s="4"/>
    </row>
    <row r="16" spans="2:6" x14ac:dyDescent="0.25">
      <c r="B16" s="10" t="str">
        <f>IF(ISBLANK(List1!B34),"",List1!B34)</f>
        <v/>
      </c>
      <c r="C16" s="11" t="str">
        <f>IF(ISBLANK(List1!C34),"x",DATEDIF(List1!C34,($F$2),"Y"))</f>
        <v>x</v>
      </c>
      <c r="D16" s="10" t="str">
        <f t="shared" si="0"/>
        <v>x</v>
      </c>
      <c r="E16" s="14"/>
      <c r="F16" s="4"/>
    </row>
    <row r="17" spans="2:6" x14ac:dyDescent="0.25">
      <c r="B17" s="10" t="str">
        <f>IF(ISBLANK(List1!B35),"",List1!B35)</f>
        <v/>
      </c>
      <c r="C17" s="11" t="str">
        <f>IF(ISBLANK(List1!C35),"x",DATEDIF(List1!C35,($F$2),"Y"))</f>
        <v>x</v>
      </c>
      <c r="D17" s="10" t="str">
        <f t="shared" si="0"/>
        <v>x</v>
      </c>
      <c r="E17" s="14"/>
      <c r="F17" s="4"/>
    </row>
    <row r="18" spans="2:6" x14ac:dyDescent="0.25">
      <c r="B18" s="10" t="str">
        <f>IF(ISBLANK(List1!B36),"",List1!B36)</f>
        <v/>
      </c>
      <c r="C18" s="11" t="str">
        <f>IF(ISBLANK(List1!C36),"x",DATEDIF(List1!C36,($F$2),"Y"))</f>
        <v>x</v>
      </c>
      <c r="D18" s="10" t="str">
        <f t="shared" si="0"/>
        <v>x</v>
      </c>
      <c r="E18" s="14"/>
      <c r="F18" s="4"/>
    </row>
    <row r="19" spans="2:6" x14ac:dyDescent="0.25">
      <c r="B19" s="10" t="str">
        <f>IF(ISBLANK(List1!B37),"",List1!B37)</f>
        <v/>
      </c>
      <c r="C19" s="11" t="str">
        <f>IF(ISBLANK(List1!C37),"x",DATEDIF(List1!C37,($F$2),"Y"))</f>
        <v>x</v>
      </c>
      <c r="D19" s="10" t="str">
        <f t="shared" si="0"/>
        <v>x</v>
      </c>
      <c r="E19" s="14"/>
      <c r="F19" s="4"/>
    </row>
    <row r="20" spans="2:6" x14ac:dyDescent="0.25">
      <c r="B20" s="10" t="str">
        <f>IF(ISBLANK(List1!B38),"",List1!B38)</f>
        <v/>
      </c>
      <c r="C20" s="11" t="str">
        <f>IF(ISBLANK(List1!C38),"x",DATEDIF(List1!C38,($F$2),"Y"))</f>
        <v>x</v>
      </c>
      <c r="D20" s="10" t="str">
        <f t="shared" si="0"/>
        <v>x</v>
      </c>
      <c r="E20" s="14"/>
      <c r="F20" s="4"/>
    </row>
    <row r="21" spans="2:6" x14ac:dyDescent="0.25">
      <c r="B21" s="10" t="str">
        <f>IF(ISBLANK(List1!B39),"",List1!B39)</f>
        <v/>
      </c>
      <c r="C21" s="11" t="str">
        <f>IF(ISBLANK(List1!C39),"x",DATEDIF(List1!C39,($F$2),"Y"))</f>
        <v>x</v>
      </c>
      <c r="D21" s="10" t="str">
        <f t="shared" si="0"/>
        <v>x</v>
      </c>
      <c r="E21" s="14"/>
      <c r="F21" s="4"/>
    </row>
    <row r="22" spans="2:6" x14ac:dyDescent="0.25">
      <c r="B22" s="10" t="str">
        <f>IF(ISBLANK(List1!B40),"",List1!B40)</f>
        <v/>
      </c>
      <c r="C22" s="11" t="str">
        <f>IF(ISBLANK(List1!C40),"x",DATEDIF(List1!C40,($F$2),"Y"))</f>
        <v>x</v>
      </c>
      <c r="D22" s="10" t="str">
        <f t="shared" si="0"/>
        <v>x</v>
      </c>
      <c r="E22" s="14"/>
      <c r="F22" s="4"/>
    </row>
    <row r="23" spans="2:6" x14ac:dyDescent="0.25">
      <c r="B23" s="10" t="str">
        <f>IF(ISBLANK(List1!B41),"",List1!B41)</f>
        <v/>
      </c>
      <c r="C23" s="11" t="str">
        <f>IF(ISBLANK(List1!C41),"x",DATEDIF(List1!C41,($F$2),"Y"))</f>
        <v>x</v>
      </c>
      <c r="D23" s="10" t="str">
        <f t="shared" si="0"/>
        <v>x</v>
      </c>
      <c r="E23" s="14"/>
      <c r="F23" s="4"/>
    </row>
    <row r="24" spans="2:6" x14ac:dyDescent="0.25">
      <c r="B24" s="10" t="str">
        <f>IF(ISBLANK(List1!B42),"",List1!B42)</f>
        <v/>
      </c>
      <c r="C24" s="11" t="str">
        <f>IF(ISBLANK(List1!C42),"x",DATEDIF(List1!C42,($F$2),"Y"))</f>
        <v>x</v>
      </c>
      <c r="D24" s="10" t="str">
        <f t="shared" si="0"/>
        <v>x</v>
      </c>
      <c r="E24" s="14"/>
      <c r="F24" s="4"/>
    </row>
    <row r="25" spans="2:6" x14ac:dyDescent="0.25">
      <c r="B25" s="10" t="str">
        <f>IF(ISBLANK(List1!B43),"",List1!B43)</f>
        <v/>
      </c>
      <c r="C25" s="11" t="str">
        <f>IF(ISBLANK(List1!C43),"x",DATEDIF(List1!C43,($F$2),"Y"))</f>
        <v>x</v>
      </c>
      <c r="D25" s="10" t="str">
        <f t="shared" si="0"/>
        <v>x</v>
      </c>
      <c r="E25" s="14"/>
      <c r="F25" s="4"/>
    </row>
    <row r="26" spans="2:6" x14ac:dyDescent="0.25">
      <c r="B26" s="10" t="str">
        <f>IF(ISBLANK(List1!B44),"",List1!B44)</f>
        <v/>
      </c>
      <c r="C26" s="11" t="str">
        <f>IF(ISBLANK(List1!C44),"x",DATEDIF(List1!C44,($F$2),"Y"))</f>
        <v>x</v>
      </c>
      <c r="D26" s="10" t="str">
        <f t="shared" si="0"/>
        <v>x</v>
      </c>
      <c r="E26" s="14"/>
      <c r="F26" s="4"/>
    </row>
    <row r="27" spans="2:6" x14ac:dyDescent="0.25">
      <c r="B27" s="10" t="str">
        <f>IF(ISBLANK(List1!B45),"",List1!B45)</f>
        <v/>
      </c>
      <c r="C27" s="11" t="str">
        <f>IF(ISBLANK(List1!C45),"x",DATEDIF(List1!C45,($F$2),"Y"))</f>
        <v>x</v>
      </c>
      <c r="D27" s="10" t="str">
        <f t="shared" si="0"/>
        <v>x</v>
      </c>
      <c r="E27" s="14"/>
      <c r="F27" s="4"/>
    </row>
    <row r="28" spans="2:6" x14ac:dyDescent="0.25">
      <c r="B28" s="10" t="str">
        <f>IF(ISBLANK(List1!B46),"",List1!B46)</f>
        <v/>
      </c>
      <c r="C28" s="11" t="str">
        <f>IF(ISBLANK(List1!C46),"x",DATEDIF(List1!C46,($F$2),"Y"))</f>
        <v>x</v>
      </c>
      <c r="D28" s="10" t="str">
        <f t="shared" si="0"/>
        <v>x</v>
      </c>
      <c r="E28" s="14"/>
      <c r="F28" s="4"/>
    </row>
    <row r="29" spans="2:6" x14ac:dyDescent="0.25">
      <c r="B29" s="10" t="str">
        <f>IF(ISBLANK(List1!B47),"",List1!B47)</f>
        <v/>
      </c>
      <c r="C29" s="11" t="str">
        <f>IF(ISBLANK(List1!C47),"x",DATEDIF(List1!C47,($F$2),"Y"))</f>
        <v>x</v>
      </c>
      <c r="D29" s="10" t="str">
        <f t="shared" si="0"/>
        <v>x</v>
      </c>
      <c r="E29" s="14"/>
      <c r="F29" s="4"/>
    </row>
    <row r="30" spans="2:6" x14ac:dyDescent="0.25">
      <c r="B30" s="10" t="str">
        <f>IF(ISBLANK(List1!B48),"",List1!B48)</f>
        <v/>
      </c>
      <c r="C30" s="11" t="str">
        <f>IF(ISBLANK(List1!C48),"x",DATEDIF(List1!C48,($F$2),"Y"))</f>
        <v>x</v>
      </c>
      <c r="D30" s="10" t="str">
        <f t="shared" si="0"/>
        <v>x</v>
      </c>
      <c r="E30" s="14"/>
      <c r="F30" s="4"/>
    </row>
    <row r="31" spans="2:6" x14ac:dyDescent="0.25">
      <c r="B31" s="10" t="str">
        <f>IF(ISBLANK(List1!B49),"",List1!B49)</f>
        <v/>
      </c>
      <c r="C31" s="11" t="str">
        <f>IF(ISBLANK(List1!C49),"x",DATEDIF(List1!C49,($F$2),"Y"))</f>
        <v>x</v>
      </c>
      <c r="D31" s="10" t="str">
        <f t="shared" si="0"/>
        <v>x</v>
      </c>
      <c r="E31" s="14"/>
      <c r="F31" s="4"/>
    </row>
    <row r="32" spans="2:6" x14ac:dyDescent="0.25">
      <c r="B32" s="10" t="str">
        <f>IF(ISBLANK(List1!B50),"",List1!B50)</f>
        <v/>
      </c>
      <c r="C32" s="11" t="str">
        <f>IF(ISBLANK(List1!C50),"x",DATEDIF(List1!C50,($F$2),"Y"))</f>
        <v>x</v>
      </c>
      <c r="D32" s="10" t="str">
        <f t="shared" si="0"/>
        <v>x</v>
      </c>
      <c r="E32" s="14"/>
      <c r="F32" s="14"/>
    </row>
    <row r="33" spans="2:8" x14ac:dyDescent="0.25">
      <c r="B33" s="10" t="str">
        <f>IF(ISBLANK(List1!B51),"",List1!B51)</f>
        <v/>
      </c>
      <c r="C33" s="11" t="str">
        <f>IF(ISBLANK(List1!C51),"x",DATEDIF(List1!C51,($F$2),"Y"))</f>
        <v>x</v>
      </c>
      <c r="D33" s="10" t="str">
        <f t="shared" si="0"/>
        <v>x</v>
      </c>
      <c r="E33" s="14"/>
      <c r="F33" s="14"/>
    </row>
    <row r="34" spans="2:8" x14ac:dyDescent="0.25">
      <c r="B34" s="10" t="str">
        <f>IF(ISBLANK(List1!B52),"",List1!B52)</f>
        <v/>
      </c>
      <c r="C34" s="11" t="str">
        <f>IF(ISBLANK(List1!C52),"x",DATEDIF(List1!C52,($F$2),"Y"))</f>
        <v>x</v>
      </c>
      <c r="D34" s="10" t="str">
        <f t="shared" si="0"/>
        <v>x</v>
      </c>
      <c r="E34" s="14"/>
      <c r="F34" s="14"/>
    </row>
    <row r="35" spans="2:8" x14ac:dyDescent="0.25">
      <c r="B35" s="10" t="str">
        <f>IF(ISBLANK(List1!B53),"",List1!B53)</f>
        <v/>
      </c>
      <c r="C35" s="11" t="str">
        <f>IF(ISBLANK(List1!C53),"x",DATEDIF(List1!C53,($F$2),"Y"))</f>
        <v>x</v>
      </c>
      <c r="D35" s="10" t="str">
        <f t="shared" si="0"/>
        <v>x</v>
      </c>
      <c r="E35" s="14"/>
      <c r="F35" s="14"/>
    </row>
    <row r="36" spans="2:8" x14ac:dyDescent="0.25">
      <c r="B36" s="10" t="str">
        <f>IF(ISBLANK(List1!B54),"",List1!B54)</f>
        <v/>
      </c>
      <c r="C36" s="11" t="str">
        <f>IF(ISBLANK(List1!C54),"x",DATEDIF(List1!C54,($F$2),"Y"))</f>
        <v>x</v>
      </c>
      <c r="D36" s="10" t="str">
        <f t="shared" si="0"/>
        <v>x</v>
      </c>
      <c r="E36" s="14"/>
      <c r="F36" s="14"/>
    </row>
    <row r="37" spans="2:8" x14ac:dyDescent="0.25">
      <c r="B37" s="10" t="str">
        <f>IF(ISBLANK(List1!B55),"",List1!B55)</f>
        <v/>
      </c>
      <c r="C37" s="11" t="str">
        <f>IF(ISBLANK(List1!C55),"x",DATEDIF(List1!C55,($F$2),"Y"))</f>
        <v>x</v>
      </c>
      <c r="D37" s="10" t="str">
        <f t="shared" si="0"/>
        <v>x</v>
      </c>
      <c r="E37" s="14"/>
      <c r="F37" s="14"/>
    </row>
    <row r="38" spans="2:8" x14ac:dyDescent="0.25">
      <c r="B38" s="10" t="str">
        <f>IF(ISBLANK(List1!B56),"",List1!B56)</f>
        <v/>
      </c>
      <c r="C38" s="11" t="str">
        <f>IF(ISBLANK(List1!C56),"x",DATEDIF(List1!C56,($F$2),"Y"))</f>
        <v>x</v>
      </c>
      <c r="D38" s="10" t="str">
        <f t="shared" si="0"/>
        <v>x</v>
      </c>
      <c r="E38" s="14"/>
      <c r="F38" s="14"/>
    </row>
    <row r="39" spans="2:8" x14ac:dyDescent="0.25">
      <c r="B39" s="10" t="str">
        <f>IF(ISBLANK(List1!B57),"",List1!B57)</f>
        <v/>
      </c>
      <c r="C39" s="11" t="str">
        <f>IF(ISBLANK(List1!C57),"x",DATEDIF(List1!C57,($F$2),"Y"))</f>
        <v>x</v>
      </c>
      <c r="D39" s="10" t="str">
        <f t="shared" si="0"/>
        <v>x</v>
      </c>
      <c r="E39" s="14"/>
      <c r="F39" s="14"/>
    </row>
    <row r="40" spans="2:8" x14ac:dyDescent="0.25">
      <c r="B40" s="10" t="str">
        <f>IF(ISBLANK(List1!B58),"",List1!B58)</f>
        <v/>
      </c>
      <c r="C40" s="11" t="str">
        <f>IF(ISBLANK(List1!C58),"x",DATEDIF(List1!C58,($F$2),"Y"))</f>
        <v>x</v>
      </c>
      <c r="D40" s="10" t="str">
        <f t="shared" si="0"/>
        <v>x</v>
      </c>
      <c r="E40" s="14"/>
      <c r="F40" s="14"/>
    </row>
    <row r="41" spans="2:8" x14ac:dyDescent="0.25">
      <c r="B41" s="10" t="str">
        <f>IF(ISBLANK(List1!B59),"",List1!B59)</f>
        <v/>
      </c>
      <c r="C41" s="11" t="str">
        <f>IF(ISBLANK(List1!C59),"x",DATEDIF(List1!C59,($F$2),"Y"))</f>
        <v>x</v>
      </c>
      <c r="D41" s="10" t="str">
        <f t="shared" si="0"/>
        <v>x</v>
      </c>
      <c r="E41" s="14"/>
      <c r="F41" s="14"/>
      <c r="H41" s="14"/>
    </row>
    <row r="42" spans="2:8" x14ac:dyDescent="0.25">
      <c r="B42" s="10" t="str">
        <f>IF(ISBLANK(List1!B60),"",List1!B60)</f>
        <v/>
      </c>
      <c r="C42" s="11" t="str">
        <f>IF(ISBLANK(List1!C60),"x",DATEDIF(List1!C60,($F$2),"Y"))</f>
        <v>x</v>
      </c>
      <c r="D42" s="10" t="str">
        <f t="shared" si="0"/>
        <v>x</v>
      </c>
      <c r="E42" s="14"/>
      <c r="F42" s="14"/>
      <c r="H42" s="14"/>
    </row>
    <row r="43" spans="2:8" x14ac:dyDescent="0.25">
      <c r="B43" s="10" t="str">
        <f>IF(ISBLANK(List1!B61),"",List1!B61)</f>
        <v/>
      </c>
      <c r="C43" s="11" t="str">
        <f>IF(ISBLANK(List1!C61),"x",DATEDIF(List1!C61,($F$2),"Y"))</f>
        <v>x</v>
      </c>
      <c r="D43" s="10" t="str">
        <f t="shared" si="0"/>
        <v>x</v>
      </c>
      <c r="E43" s="14"/>
      <c r="F43" s="14"/>
      <c r="H43" s="14"/>
    </row>
    <row r="44" spans="2:8" x14ac:dyDescent="0.25">
      <c r="B44" s="10" t="str">
        <f>IF(ISBLANK(List1!B62),"",List1!B62)</f>
        <v/>
      </c>
      <c r="C44" s="11" t="str">
        <f>IF(ISBLANK(List1!C62),"x",DATEDIF(List1!C62,($F$2),"Y"))</f>
        <v>x</v>
      </c>
      <c r="D44" s="10" t="str">
        <f t="shared" si="0"/>
        <v>x</v>
      </c>
      <c r="E44" s="14"/>
      <c r="F44" s="14"/>
      <c r="H44" s="14"/>
    </row>
    <row r="45" spans="2:8" x14ac:dyDescent="0.25">
      <c r="B45" s="10" t="str">
        <f>IF(ISBLANK(List1!B63),"",List1!B63)</f>
        <v/>
      </c>
      <c r="C45" s="11" t="str">
        <f>IF(ISBLANK(List1!C63),"x",DATEDIF(List1!C63,($F$2),"Y"))</f>
        <v>x</v>
      </c>
      <c r="D45" s="10" t="str">
        <f t="shared" si="0"/>
        <v>x</v>
      </c>
      <c r="E45" s="14"/>
      <c r="F45" s="14"/>
      <c r="H45" s="14"/>
    </row>
    <row r="46" spans="2:8" x14ac:dyDescent="0.25">
      <c r="B46" s="10" t="str">
        <f>IF(ISBLANK(List1!B64),"",List1!B64)</f>
        <v/>
      </c>
      <c r="C46" s="11" t="str">
        <f>IF(ISBLANK(List1!C64),"x",DATEDIF(List1!C64,($F$2),"Y"))</f>
        <v>x</v>
      </c>
      <c r="D46" s="10" t="str">
        <f t="shared" si="0"/>
        <v>x</v>
      </c>
      <c r="E46" s="14"/>
      <c r="F46" s="14"/>
      <c r="H46" s="14"/>
    </row>
    <row r="47" spans="2:8" x14ac:dyDescent="0.25">
      <c r="B47" s="10" t="str">
        <f>IF(ISBLANK(List1!B65),"",List1!B65)</f>
        <v/>
      </c>
      <c r="C47" s="11" t="str">
        <f>IF(ISBLANK(List1!C65),"x",DATEDIF(List1!C65,($F$2),"Y"))</f>
        <v>x</v>
      </c>
      <c r="D47" s="10" t="str">
        <f t="shared" si="0"/>
        <v>x</v>
      </c>
      <c r="E47" s="14"/>
      <c r="F47" s="14"/>
      <c r="H47" s="14"/>
    </row>
    <row r="48" spans="2:8" x14ac:dyDescent="0.25">
      <c r="B48" s="10" t="str">
        <f>IF(ISBLANK(List1!B66),"",List1!B66)</f>
        <v/>
      </c>
      <c r="C48" s="11" t="str">
        <f>IF(ISBLANK(List1!C66),"x",DATEDIF(List1!C66,($F$2),"Y"))</f>
        <v>x</v>
      </c>
      <c r="D48" s="10" t="str">
        <f t="shared" si="0"/>
        <v>x</v>
      </c>
      <c r="E48" s="14"/>
      <c r="F48" s="14"/>
      <c r="H48" s="14"/>
    </row>
    <row r="49" spans="2:8" x14ac:dyDescent="0.25">
      <c r="B49" s="10" t="str">
        <f>IF(ISBLANK(List1!B67),"",List1!B67)</f>
        <v/>
      </c>
      <c r="C49" s="11" t="str">
        <f>IF(ISBLANK(List1!C67),"x",DATEDIF(List1!C67,($F$2),"Y"))</f>
        <v>x</v>
      </c>
      <c r="D49" s="10" t="str">
        <f t="shared" si="0"/>
        <v>x</v>
      </c>
      <c r="E49" s="14"/>
      <c r="F49" s="14"/>
      <c r="H49" s="14"/>
    </row>
    <row r="50" spans="2:8" x14ac:dyDescent="0.25">
      <c r="B50" s="10" t="str">
        <f>IF(ISBLANK(List1!B68),"",List1!B68)</f>
        <v/>
      </c>
      <c r="C50" s="11" t="str">
        <f>IF(ISBLANK(List1!C68),"x",DATEDIF(List1!C68,($F$2),"Y"))</f>
        <v>x</v>
      </c>
      <c r="D50" s="10" t="str">
        <f t="shared" si="0"/>
        <v>x</v>
      </c>
      <c r="E50" s="14"/>
      <c r="F50" s="14"/>
      <c r="H50" s="14"/>
    </row>
    <row r="51" spans="2:8" x14ac:dyDescent="0.25">
      <c r="B51" s="10" t="str">
        <f>IF(ISBLANK(List1!B69),"",List1!B69)</f>
        <v/>
      </c>
      <c r="C51" s="11" t="str">
        <f>IF(ISBLANK(List1!C69),"x",DATEDIF(List1!C69,($F$2),"Y"))</f>
        <v>x</v>
      </c>
      <c r="D51" s="10" t="str">
        <f t="shared" si="0"/>
        <v>x</v>
      </c>
      <c r="E51" s="14"/>
      <c r="F51" s="14"/>
      <c r="H51" s="14"/>
    </row>
    <row r="52" spans="2:8" x14ac:dyDescent="0.25">
      <c r="B52" s="10" t="str">
        <f>IF(ISBLANK(List1!B70),"",List1!B70)</f>
        <v/>
      </c>
      <c r="C52" s="11" t="str">
        <f>IF(ISBLANK(List1!C70),"x",DATEDIF(List1!C70,($F$2),"Y"))</f>
        <v>x</v>
      </c>
      <c r="D52" s="10" t="str">
        <f t="shared" si="0"/>
        <v>x</v>
      </c>
      <c r="E52" s="14"/>
      <c r="F52" s="14"/>
      <c r="H52" s="14"/>
    </row>
    <row r="53" spans="2:8" x14ac:dyDescent="0.25">
      <c r="B53" s="14"/>
      <c r="C53" s="15"/>
      <c r="D53" s="14"/>
      <c r="E53" s="14"/>
      <c r="F53" s="14"/>
      <c r="H53" s="14"/>
    </row>
    <row r="54" spans="2:8" x14ac:dyDescent="0.25">
      <c r="B54" s="14"/>
      <c r="C54" s="15"/>
      <c r="D54" s="14"/>
      <c r="E54" s="14"/>
      <c r="F54" s="14"/>
      <c r="H54" s="14"/>
    </row>
    <row r="55" spans="2:8" x14ac:dyDescent="0.25">
      <c r="B55" s="14"/>
      <c r="C55" s="15"/>
      <c r="D55" s="14"/>
      <c r="E55" s="14"/>
      <c r="F55" s="14"/>
      <c r="H55" s="14"/>
    </row>
    <row r="56" spans="2:8" x14ac:dyDescent="0.25">
      <c r="B56" s="14"/>
      <c r="C56" s="15"/>
      <c r="D56" s="14"/>
      <c r="E56" s="14"/>
      <c r="F56" s="14"/>
      <c r="H56" s="14"/>
    </row>
    <row r="57" spans="2:8" x14ac:dyDescent="0.25">
      <c r="B57" s="14"/>
      <c r="C57" s="15"/>
      <c r="D57" s="14"/>
      <c r="E57" s="14"/>
      <c r="F57" s="14"/>
      <c r="H57" s="14"/>
    </row>
    <row r="58" spans="2:8" x14ac:dyDescent="0.25">
      <c r="B58" s="14"/>
      <c r="C58" s="15"/>
      <c r="D58" s="14"/>
      <c r="E58" s="14"/>
      <c r="F58" s="14"/>
      <c r="H58" s="14"/>
    </row>
    <row r="59" spans="2:8" x14ac:dyDescent="0.25">
      <c r="B59" s="14"/>
      <c r="C59" s="15"/>
      <c r="D59" s="14"/>
      <c r="E59" s="14"/>
      <c r="F59" s="14"/>
      <c r="H59" s="14"/>
    </row>
    <row r="60" spans="2:8" x14ac:dyDescent="0.25">
      <c r="B60" s="14"/>
      <c r="C60" s="15"/>
      <c r="D60" s="14"/>
      <c r="E60" s="14"/>
      <c r="F60" s="14"/>
      <c r="H60" s="14"/>
    </row>
    <row r="61" spans="2:8" x14ac:dyDescent="0.25">
      <c r="B61" s="14"/>
      <c r="C61" s="15"/>
      <c r="D61" s="14"/>
      <c r="E61" s="14"/>
      <c r="F61" s="14"/>
      <c r="H61" s="14"/>
    </row>
    <row r="62" spans="2:8" x14ac:dyDescent="0.25">
      <c r="B62" s="14"/>
      <c r="C62" s="15"/>
      <c r="D62" s="14"/>
      <c r="E62" s="14"/>
      <c r="F62" s="14"/>
      <c r="H62" s="14"/>
    </row>
    <row r="63" spans="2:8" x14ac:dyDescent="0.25">
      <c r="B63" s="14"/>
      <c r="C63" s="15"/>
      <c r="D63" s="14"/>
      <c r="E63" s="14"/>
      <c r="F63" s="14"/>
      <c r="H63" s="14"/>
    </row>
    <row r="64" spans="2:8" x14ac:dyDescent="0.25">
      <c r="B64" s="14"/>
      <c r="C64" s="15"/>
      <c r="D64" s="14"/>
      <c r="E64" s="14"/>
      <c r="F64" s="14"/>
      <c r="H64" s="14"/>
    </row>
    <row r="65" spans="2:8" x14ac:dyDescent="0.25">
      <c r="B65" s="14"/>
      <c r="C65" s="15"/>
      <c r="D65" s="14"/>
      <c r="E65" s="14"/>
      <c r="F65" s="14"/>
      <c r="H65" s="14"/>
    </row>
    <row r="66" spans="2:8" x14ac:dyDescent="0.25">
      <c r="B66" s="14"/>
      <c r="C66" s="15"/>
      <c r="D66" s="14"/>
      <c r="E66" s="14"/>
      <c r="F66" s="14"/>
      <c r="H66" s="14"/>
    </row>
    <row r="67" spans="2:8" x14ac:dyDescent="0.25">
      <c r="B67" s="14"/>
      <c r="C67" s="15"/>
      <c r="D67" s="14"/>
      <c r="E67" s="14"/>
      <c r="F67" s="14"/>
      <c r="H67" s="14"/>
    </row>
    <row r="68" spans="2:8" x14ac:dyDescent="0.25">
      <c r="B68" s="14"/>
      <c r="C68" s="15"/>
      <c r="D68" s="14"/>
      <c r="E68" s="14"/>
      <c r="F68" s="14"/>
      <c r="H68" s="14"/>
    </row>
    <row r="69" spans="2:8" x14ac:dyDescent="0.25">
      <c r="B69" s="14"/>
      <c r="C69" s="15"/>
      <c r="D69" s="14"/>
      <c r="E69" s="14"/>
      <c r="F69" s="14"/>
      <c r="H69" s="14"/>
    </row>
    <row r="70" spans="2:8" x14ac:dyDescent="0.25">
      <c r="B70" s="14"/>
      <c r="C70" s="15"/>
      <c r="D70" s="14"/>
      <c r="E70" s="14"/>
      <c r="F70" s="14"/>
      <c r="H70" s="14"/>
    </row>
    <row r="71" spans="2:8" x14ac:dyDescent="0.25">
      <c r="B71" s="14"/>
      <c r="C71" s="15"/>
      <c r="D71" s="14"/>
      <c r="E71" s="14"/>
      <c r="F71" s="14"/>
      <c r="H71" s="14"/>
    </row>
    <row r="72" spans="2:8" x14ac:dyDescent="0.25">
      <c r="B72" s="14"/>
      <c r="C72" s="15"/>
      <c r="D72" s="14"/>
      <c r="E72" s="14"/>
      <c r="F72" s="14"/>
      <c r="H72" s="14"/>
    </row>
    <row r="73" spans="2:8" x14ac:dyDescent="0.25">
      <c r="B73" s="14"/>
      <c r="C73" s="15"/>
      <c r="D73" s="14"/>
      <c r="E73" s="14"/>
      <c r="F73" s="14"/>
      <c r="H73" s="14"/>
    </row>
    <row r="74" spans="2:8" x14ac:dyDescent="0.25">
      <c r="B74" s="14"/>
      <c r="C74" s="15"/>
      <c r="D74" s="14"/>
      <c r="E74" s="14"/>
      <c r="F74" s="14"/>
      <c r="H74" s="14"/>
    </row>
    <row r="75" spans="2:8" x14ac:dyDescent="0.25">
      <c r="B75" s="14"/>
      <c r="C75" s="15"/>
      <c r="D75" s="14"/>
      <c r="E75" s="14"/>
      <c r="F75" s="14"/>
      <c r="H75" s="14"/>
    </row>
    <row r="76" spans="2:8" x14ac:dyDescent="0.25">
      <c r="B76" s="14"/>
      <c r="C76" s="14"/>
      <c r="D76" s="14"/>
      <c r="E76" s="14"/>
      <c r="F76" s="14"/>
      <c r="H76" s="14"/>
    </row>
    <row r="77" spans="2:8" x14ac:dyDescent="0.25">
      <c r="B77" s="14"/>
      <c r="C77" s="14"/>
      <c r="D77" s="14"/>
      <c r="E77" s="14"/>
      <c r="F77" s="14"/>
      <c r="H77" s="14"/>
    </row>
    <row r="78" spans="2:8" x14ac:dyDescent="0.25">
      <c r="H78" s="14"/>
    </row>
    <row r="79" spans="2:8" x14ac:dyDescent="0.25">
      <c r="H79" s="14"/>
    </row>
    <row r="80" spans="2:8" x14ac:dyDescent="0.25">
      <c r="H80" s="14"/>
    </row>
    <row r="81" spans="8:8" x14ac:dyDescent="0.25">
      <c r="H81" s="14"/>
    </row>
    <row r="82" spans="8:8" x14ac:dyDescent="0.25">
      <c r="H82" s="14"/>
    </row>
    <row r="83" spans="8:8" x14ac:dyDescent="0.25">
      <c r="H83" s="14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88" spans="8:8" x14ac:dyDescent="0.25">
      <c r="H88" s="14"/>
    </row>
    <row r="89" spans="8:8" x14ac:dyDescent="0.25">
      <c r="H89" s="14"/>
    </row>
    <row r="90" spans="8:8" x14ac:dyDescent="0.25">
      <c r="H90" s="14"/>
    </row>
    <row r="91" spans="8:8" x14ac:dyDescent="0.25">
      <c r="H91" s="14"/>
    </row>
    <row r="92" spans="8:8" x14ac:dyDescent="0.25">
      <c r="H92" s="14"/>
    </row>
    <row r="93" spans="8:8" x14ac:dyDescent="0.25">
      <c r="H93" s="14"/>
    </row>
    <row r="94" spans="8:8" x14ac:dyDescent="0.25">
      <c r="H94" s="14"/>
    </row>
    <row r="95" spans="8:8" x14ac:dyDescent="0.25">
      <c r="H95" s="14"/>
    </row>
    <row r="96" spans="8:8" x14ac:dyDescent="0.25">
      <c r="H96" s="14"/>
    </row>
    <row r="97" spans="8:8" x14ac:dyDescent="0.25">
      <c r="H97" s="14"/>
    </row>
    <row r="98" spans="8:8" x14ac:dyDescent="0.25">
      <c r="H98" s="14"/>
    </row>
    <row r="99" spans="8:8" x14ac:dyDescent="0.25">
      <c r="H99" s="14"/>
    </row>
    <row r="100" spans="8:8" x14ac:dyDescent="0.25">
      <c r="H100" s="14"/>
    </row>
    <row r="101" spans="8:8" x14ac:dyDescent="0.25">
      <c r="H101" s="14"/>
    </row>
    <row r="102" spans="8:8" x14ac:dyDescent="0.25">
      <c r="H102" s="14"/>
    </row>
    <row r="103" spans="8:8" x14ac:dyDescent="0.25">
      <c r="H103" s="14"/>
    </row>
    <row r="104" spans="8:8" x14ac:dyDescent="0.25">
      <c r="H104" s="14"/>
    </row>
    <row r="105" spans="8:8" x14ac:dyDescent="0.25">
      <c r="H105" s="14"/>
    </row>
    <row r="106" spans="8:8" x14ac:dyDescent="0.25">
      <c r="H106" s="14"/>
    </row>
    <row r="107" spans="8:8" x14ac:dyDescent="0.25">
      <c r="H107" s="14"/>
    </row>
    <row r="108" spans="8:8" x14ac:dyDescent="0.25">
      <c r="H108" s="14"/>
    </row>
    <row r="109" spans="8:8" x14ac:dyDescent="0.25">
      <c r="H109" s="14"/>
    </row>
    <row r="110" spans="8:8" x14ac:dyDescent="0.25">
      <c r="H110" s="14"/>
    </row>
    <row r="111" spans="8:8" x14ac:dyDescent="0.25">
      <c r="H111" s="14"/>
    </row>
    <row r="112" spans="8:8" x14ac:dyDescent="0.25">
      <c r="H112" s="14"/>
    </row>
    <row r="113" spans="8:8" x14ac:dyDescent="0.25">
      <c r="H113" s="14"/>
    </row>
    <row r="114" spans="8:8" x14ac:dyDescent="0.25">
      <c r="H114" s="14"/>
    </row>
    <row r="115" spans="8:8" x14ac:dyDescent="0.25">
      <c r="H115" s="14"/>
    </row>
    <row r="116" spans="8:8" x14ac:dyDescent="0.25">
      <c r="H116" s="14"/>
    </row>
    <row r="117" spans="8:8" x14ac:dyDescent="0.25">
      <c r="H117" s="14"/>
    </row>
    <row r="118" spans="8:8" x14ac:dyDescent="0.25">
      <c r="H118" s="14"/>
    </row>
    <row r="119" spans="8:8" x14ac:dyDescent="0.25">
      <c r="H119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Muzeum Komenského v Přerově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Zuzana</dc:creator>
  <cp:lastModifiedBy>Holcová Petra</cp:lastModifiedBy>
  <cp:lastPrinted>2023-04-24T11:09:13Z</cp:lastPrinted>
  <dcterms:created xsi:type="dcterms:W3CDTF">2018-01-31T09:31:50Z</dcterms:created>
  <dcterms:modified xsi:type="dcterms:W3CDTF">2023-05-02T08:13:32Z</dcterms:modified>
</cp:coreProperties>
</file>